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2023-2024 мониторинг\23-24 мон қорытынды\"/>
    </mc:Choice>
  </mc:AlternateContent>
  <bookViews>
    <workbookView xWindow="-120" yWindow="-120" windowWidth="29040" windowHeight="1572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26" i="2" l="1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B24" i="3" l="1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25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29" i="2" l="1"/>
  <c r="E48" i="2"/>
  <c r="M44" i="2"/>
  <c r="K44" i="2"/>
  <c r="I44" i="2"/>
  <c r="G43" i="2"/>
  <c r="E45" i="2"/>
  <c r="D45" i="2" s="1"/>
  <c r="G45" i="2"/>
  <c r="F45" i="2" s="1"/>
  <c r="E44" i="2"/>
  <c r="E43" i="2"/>
  <c r="E44" i="3"/>
  <c r="D44" i="3" s="1"/>
  <c r="E39" i="3"/>
  <c r="D39" i="3" s="1"/>
  <c r="M44" i="3"/>
  <c r="L44" i="3" s="1"/>
  <c r="I44" i="3"/>
  <c r="H44" i="3" s="1"/>
  <c r="E30" i="3"/>
  <c r="D30" i="3" s="1"/>
  <c r="E48" i="3"/>
  <c r="D48" i="3" s="1"/>
  <c r="K44" i="3"/>
  <c r="J44" i="3" s="1"/>
  <c r="E47" i="2"/>
  <c r="M43" i="2"/>
  <c r="K43" i="2"/>
  <c r="I43" i="2"/>
  <c r="E40" i="2"/>
  <c r="D40" i="2" s="1"/>
  <c r="G36" i="2"/>
  <c r="F36" i="2" s="1"/>
  <c r="E36" i="2"/>
  <c r="D36" i="2" s="1"/>
  <c r="E31" i="2"/>
  <c r="D31" i="2" s="1"/>
  <c r="E39" i="2"/>
  <c r="G35" i="2"/>
  <c r="E35" i="2"/>
  <c r="E30" i="2"/>
  <c r="E49" i="2"/>
  <c r="D49" i="2" s="1"/>
  <c r="M45" i="2"/>
  <c r="L45" i="2" s="1"/>
  <c r="K45" i="2"/>
  <c r="J45" i="2" s="1"/>
  <c r="I45" i="2"/>
  <c r="H45" i="2" s="1"/>
  <c r="G44" i="2"/>
  <c r="E38" i="2"/>
  <c r="G34" i="2"/>
  <c r="E34" i="2"/>
  <c r="I35" i="3"/>
  <c r="H35" i="3" s="1"/>
  <c r="E35" i="3"/>
  <c r="D35" i="3" s="1"/>
  <c r="G35" i="3"/>
  <c r="F35" i="3" s="1"/>
  <c r="G44" i="3"/>
  <c r="F44" i="3" s="1"/>
  <c r="E47" i="3"/>
  <c r="M43" i="3"/>
  <c r="G43" i="3"/>
  <c r="E46" i="3"/>
  <c r="M42" i="3"/>
  <c r="K43" i="3"/>
  <c r="K42" i="3"/>
  <c r="I43" i="3"/>
  <c r="I42" i="3"/>
  <c r="G42" i="3"/>
  <c r="E43" i="3"/>
  <c r="E42" i="3"/>
  <c r="E38" i="3"/>
  <c r="E37" i="3"/>
  <c r="I34" i="3"/>
  <c r="I33" i="3"/>
  <c r="G34" i="3"/>
  <c r="G33" i="3"/>
  <c r="E33" i="3"/>
  <c r="E34" i="3"/>
  <c r="E29" i="3"/>
  <c r="E28" i="3"/>
  <c r="E46" i="2" l="1"/>
  <c r="D46" i="2"/>
  <c r="F46" i="2"/>
  <c r="G46" i="2"/>
  <c r="D41" i="2"/>
  <c r="E41" i="2"/>
  <c r="K46" i="2"/>
  <c r="J46" i="2"/>
  <c r="E32" i="2"/>
  <c r="L46" i="2"/>
  <c r="M46" i="2"/>
  <c r="G37" i="2"/>
  <c r="F37" i="2"/>
  <c r="H46" i="2"/>
  <c r="I46" i="2"/>
  <c r="D37" i="2"/>
  <c r="E37" i="2"/>
  <c r="D32" i="2"/>
  <c r="E50" i="2"/>
  <c r="D50" i="2"/>
  <c r="E40" i="3"/>
  <c r="I45" i="3"/>
  <c r="M45" i="3"/>
  <c r="F45" i="3"/>
  <c r="D40" i="3"/>
  <c r="E36" i="3"/>
  <c r="D49" i="3"/>
  <c r="K45" i="3"/>
  <c r="H45" i="3"/>
  <c r="E45" i="3"/>
  <c r="D45" i="3"/>
  <c r="F36" i="3"/>
  <c r="D36" i="3"/>
  <c r="E49" i="3"/>
  <c r="L45" i="3"/>
  <c r="J45" i="3"/>
  <c r="G45" i="3"/>
  <c r="I36" i="3"/>
  <c r="H36" i="3"/>
  <c r="G36" i="3"/>
  <c r="D31" i="3"/>
  <c r="E31" i="3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<sst xmlns="http://schemas.openxmlformats.org/spreadsheetml/2006/main" count="2348" uniqueCount="1434">
  <si>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</si>
  <si>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</si>
  <si>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</si>
  <si>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</si>
  <si>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</si>
  <si>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</si>
  <si>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</si>
  <si>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</si>
  <si>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</si>
  <si>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</si>
  <si>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</si>
  <si>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</si>
  <si>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</si>
  <si>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</si>
  <si>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</si>
  <si>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</si>
  <si>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</si>
  <si>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</si>
  <si>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</si>
  <si>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</si>
  <si>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</si>
  <si>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</si>
  <si>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</si>
  <si>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</si>
  <si>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</si>
  <si>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</si>
  <si>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</si>
  <si>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</si>
  <si>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</si>
  <si>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</si>
  <si>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</si>
  <si>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</si>
  <si>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</si>
  <si>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</si>
  <si>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</si>
  <si>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</si>
  <si>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</si>
  <si>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</si>
  <si>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</si>
  <si>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</si>
  <si>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</si>
  <si>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</si>
  <si>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</si>
  <si>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</si>
  <si>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</si>
  <si>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</si>
  <si>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</si>
  <si>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</si>
  <si>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</si>
  <si>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</si>
  <si>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</si>
  <si>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</si>
  <si>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</si>
  <si>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</si>
  <si>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</si>
  <si>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</si>
  <si>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</si>
  <si>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</si>
  <si>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</si>
  <si>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</si>
  <si>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</si>
  <si>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</si>
  <si>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</si>
  <si>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</si>
  <si>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</si>
  <si>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</si>
  <si>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</si>
  <si>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</si>
  <si>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</si>
  <si>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</si>
  <si>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</si>
  <si>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</si>
  <si>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</si>
  <si>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</si>
  <si>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</si>
  <si>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</si>
  <si>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</si>
  <si>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</si>
  <si>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</si>
  <si>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</si>
  <si>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</si>
  <si>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</si>
  <si>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</si>
  <si>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</si>
  <si>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</si>
  <si>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</si>
  <si>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</si>
  <si>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</si>
  <si>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</si>
  <si>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</si>
  <si>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</si>
  <si>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</si>
  <si>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</si>
  <si>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</si>
  <si>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</si>
  <si>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</si>
  <si>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</si>
  <si>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</si>
  <si>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</si>
  <si>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</si>
  <si>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</si>
  <si>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</si>
  <si>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</si>
  <si>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</si>
  <si>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</si>
  <si>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</si>
  <si>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</si>
  <si>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</si>
  <si>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</si>
  <si>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</si>
  <si>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</si>
  <si>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</si>
  <si>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</si>
  <si>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</si>
  <si>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</si>
  <si>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</si>
  <si>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</si>
  <si>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</si>
  <si>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</si>
  <si>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</si>
  <si>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</si>
  <si>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</si>
  <si>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</si>
  <si>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</si>
  <si>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</si>
  <si>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</si>
  <si>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</si>
  <si>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</si>
  <si>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</si>
  <si>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</si>
  <si>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</si>
  <si>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</si>
  <si>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</si>
  <si>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</si>
  <si>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</si>
  <si>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</si>
  <si>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</si>
  <si>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</si>
  <si>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</si>
  <si>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</si>
  <si>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</si>
  <si>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</si>
  <si>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</si>
  <si>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</si>
  <si>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</si>
  <si>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</si>
  <si>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</si>
  <si>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</si>
  <si>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</si>
  <si>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</si>
  <si>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</si>
  <si>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</si>
  <si>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</si>
  <si>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</si>
  <si>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</si>
  <si>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</si>
  <si>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</si>
  <si>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</si>
  <si>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</si>
  <si>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</si>
  <si>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</si>
  <si>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</si>
  <si>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</si>
  <si>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</si>
  <si>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</si>
  <si>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</si>
  <si>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</si>
  <si>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</si>
  <si>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</si>
  <si>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</si>
  <si>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</si>
  <si>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</si>
  <si>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</si>
  <si>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</si>
  <si>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</si>
  <si>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</si>
  <si>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</si>
  <si>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</si>
  <si>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</si>
  <si>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</si>
  <si>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</si>
  <si>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</si>
  <si>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</si>
  <si>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</si>
  <si>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</si>
  <si>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</si>
  <si>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</si>
  <si>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</si>
  <si>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</si>
  <si>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</si>
  <si>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</si>
  <si>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</si>
  <si>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</si>
  <si>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</si>
  <si>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</si>
  <si>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</si>
  <si>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</si>
  <si>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</si>
  <si>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</si>
  <si>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</si>
  <si>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</si>
  <si>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</si>
  <si>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</si>
  <si>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</si>
  <si>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</si>
  <si>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</si>
  <si>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</si>
  <si>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</si>
  <si>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</si>
  <si>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</si>
  <si>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</si>
  <si>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</si>
  <si>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</si>
  <si>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</si>
  <si>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</si>
  <si>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</si>
  <si>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</si>
  <si>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</si>
  <si>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</si>
  <si>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</si>
  <si>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</si>
  <si>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</si>
  <si>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</si>
  <si>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</si>
  <si>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</si>
  <si>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</si>
  <si>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</si>
  <si>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</si>
  <si>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</si>
  <si>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</si>
  <si>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</si>
  <si>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</si>
  <si>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</si>
  <si>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</si>
  <si>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</si>
  <si>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</si>
  <si>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</si>
  <si>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</si>
  <si>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</si>
  <si>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</si>
  <si>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</si>
  <si>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</si>
  <si>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</si>
  <si>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</si>
  <si>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</si>
  <si>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</si>
  <si>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</si>
  <si>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</si>
  <si>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</si>
  <si>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</si>
  <si>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</si>
  <si>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</si>
  <si>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</si>
  <si>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</si>
  <si>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</si>
  <si>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</si>
  <si>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</si>
  <si>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</si>
  <si>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</si>
  <si>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</si>
  <si>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</si>
  <si>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</si>
  <si>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</si>
  <si>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</si>
  <si>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</si>
  <si>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</si>
  <si>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</si>
  <si>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</si>
  <si>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</si>
  <si>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</si>
  <si>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</si>
  <si>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</si>
  <si>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</si>
  <si>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</si>
  <si>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</si>
  <si>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</si>
  <si>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</si>
  <si>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</si>
  <si>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</si>
  <si>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</si>
  <si>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</si>
  <si>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</si>
  <si>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</si>
  <si>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</si>
  <si>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</si>
  <si>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</si>
  <si>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</si>
  <si>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</si>
  <si>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</si>
  <si>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</si>
  <si>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</si>
  <si>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</si>
  <si>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</si>
  <si>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</si>
  <si>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</si>
  <si>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</si>
  <si>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</si>
  <si>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</si>
  <si>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</si>
  <si>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</si>
  <si>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</si>
  <si>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</si>
  <si>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</si>
  <si>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</si>
  <si>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</si>
  <si>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</si>
  <si>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</si>
  <si>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</si>
  <si>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</si>
  <si>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</si>
  <si>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</si>
  <si>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</si>
  <si>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</si>
  <si>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</si>
  <si>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</si>
  <si>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</si>
  <si>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</si>
  <si>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</si>
  <si>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</si>
  <si>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</si>
  <si>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</si>
  <si>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</si>
  <si>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</si>
  <si>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</si>
  <si>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</si>
  <si>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</si>
  <si>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</si>
  <si>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</si>
  <si>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</si>
  <si>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</si>
  <si>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</si>
  <si>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</si>
  <si>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</si>
  <si>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</si>
  <si>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</si>
  <si>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</si>
  <si>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</si>
  <si>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</si>
  <si>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</si>
  <si>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</si>
  <si>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</si>
  <si>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</si>
  <si>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</si>
  <si>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</si>
  <si>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</si>
  <si>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</si>
  <si>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</si>
  <si>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</si>
  <si>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</si>
  <si>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</si>
  <si>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</si>
  <si>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</si>
  <si>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</si>
  <si>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</si>
  <si>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</si>
  <si>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</si>
  <si>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</si>
  <si>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</si>
  <si>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</si>
  <si>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</si>
  <si>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</si>
  <si>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</si>
  <si>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</si>
  <si>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</si>
  <si>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</si>
  <si>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</si>
  <si>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</si>
  <si>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</si>
  <si>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</si>
  <si>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</si>
  <si>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</si>
  <si>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</si>
  <si>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</si>
  <si>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</si>
  <si>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</si>
  <si>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</si>
  <si>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</si>
  <si>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</si>
  <si>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</si>
  <si>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</si>
  <si>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</si>
  <si>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</si>
  <si>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</si>
  <si>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</si>
  <si>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</si>
  <si>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</si>
  <si>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</si>
  <si>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</si>
  <si>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</si>
  <si>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</si>
  <si>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</si>
  <si>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</si>
  <si>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</si>
  <si>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</si>
  <si>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</si>
  <si>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</si>
  <si>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</si>
  <si>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</si>
  <si>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</si>
  <si>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</si>
  <si>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</si>
  <si>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</si>
  <si>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</si>
  <si>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</si>
  <si>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</si>
  <si>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</si>
  <si>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</si>
  <si>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</si>
  <si>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</si>
  <si>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</si>
  <si>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</si>
  <si>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</si>
  <si>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</si>
  <si>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</si>
  <si>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</si>
  <si>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</si>
  <si>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</si>
  <si>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</si>
  <si>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</si>
  <si>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</si>
  <si>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</si>
  <si>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</si>
  <si>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</si>
  <si>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</si>
  <si>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</si>
  <si>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</si>
  <si>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</si>
  <si>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</si>
  <si>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</si>
  <si>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</si>
  <si>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</si>
  <si>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</si>
  <si>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</si>
  <si>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</si>
  <si>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</si>
  <si>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</si>
  <si>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</si>
  <si>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</si>
  <si>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</si>
  <si>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</si>
  <si>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</si>
  <si>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</si>
  <si>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</si>
  <si>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</si>
  <si>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</si>
  <si>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</si>
  <si>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</si>
  <si>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</si>
  <si>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</si>
  <si>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</si>
  <si>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</si>
  <si>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</si>
  <si>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</si>
  <si>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</si>
  <si>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</si>
  <si>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</si>
  <si>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</si>
  <si>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</si>
  <si>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</si>
  <si>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</si>
  <si>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</si>
  <si>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</si>
  <si>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</si>
  <si>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</si>
  <si>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</si>
  <si>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</si>
  <si>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</si>
  <si>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</si>
  <si>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</si>
  <si>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</si>
  <si>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</si>
  <si>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</si>
  <si>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</si>
  <si>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</si>
  <si>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</si>
  <si>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</si>
  <si>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</si>
  <si>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</si>
  <si>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</si>
  <si>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</si>
  <si>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</si>
  <si>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</si>
  <si>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</si>
  <si>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</si>
  <si>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</si>
  <si>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</si>
  <si>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</si>
  <si>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</si>
  <si>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</si>
  <si>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</si>
  <si>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</si>
  <si>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</si>
  <si>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</si>
  <si>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</si>
  <si>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</si>
  <si>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</si>
  <si>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</si>
  <si>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</si>
  <si>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</si>
  <si>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</si>
  <si>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</si>
  <si>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</si>
  <si>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</si>
  <si>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</si>
  <si>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</si>
  <si>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</si>
  <si>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</si>
  <si>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</si>
  <si>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</si>
  <si>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</si>
  <si>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</si>
  <si>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</si>
  <si>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</si>
  <si>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</si>
  <si>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</si>
  <si>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</si>
  <si>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</si>
  <si>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</si>
  <si>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</si>
  <si>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</si>
  <si>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</si>
  <si>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</si>
  <si>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</si>
  <si>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</si>
  <si>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</si>
  <si>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</si>
  <si>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</si>
  <si>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</si>
  <si>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</si>
  <si>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</si>
  <si>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</si>
  <si>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</si>
  <si>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</si>
  <si>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</si>
  <si>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</si>
  <si>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</si>
  <si>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</si>
  <si>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</si>
  <si>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</si>
  <si>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</si>
  <si>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</si>
  <si>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</si>
  <si>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</si>
  <si>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</si>
  <si>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</si>
  <si>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</si>
  <si>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</si>
  <si>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</si>
  <si>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</si>
  <si>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</si>
  <si>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</si>
  <si>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</si>
  <si>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</si>
  <si>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</si>
  <si>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</si>
  <si>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</si>
  <si>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</si>
  <si>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</si>
  <si>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</si>
  <si>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</si>
  <si>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</si>
  <si>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</si>
  <si>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</si>
  <si>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</si>
  <si>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</si>
  <si>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</si>
  <si>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</si>
  <si>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</si>
  <si>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</si>
  <si>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</si>
  <si>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</si>
  <si>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</si>
  <si>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</si>
  <si>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</si>
  <si>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</si>
  <si>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</si>
  <si>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</si>
  <si>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</si>
  <si>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</si>
  <si>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</si>
  <si>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</si>
  <si>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</si>
  <si>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</si>
  <si>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</si>
  <si>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</si>
  <si>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</si>
  <si>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</si>
  <si>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</si>
  <si>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</si>
  <si>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</si>
  <si>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</si>
  <si>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</si>
  <si>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</si>
  <si>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</si>
  <si>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</si>
  <si>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</si>
  <si>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</si>
  <si>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</si>
  <si>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</si>
  <si>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</si>
  <si>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</si>
  <si>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</si>
  <si>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</si>
  <si>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</si>
  <si>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</si>
  <si>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</si>
  <si>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</si>
  <si>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</si>
  <si>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</si>
  <si>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</si>
  <si>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</si>
  <si>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</si>
  <si>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</si>
  <si>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</si>
  <si>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</si>
  <si>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</si>
  <si>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</si>
  <si>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</si>
  <si>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</si>
  <si>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</si>
  <si>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</si>
  <si>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</si>
  <si>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</si>
  <si>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</si>
  <si>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</si>
  <si>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</si>
  <si>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</si>
  <si>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</si>
  <si>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</si>
  <si>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</si>
  <si>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</si>
  <si>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</si>
  <si>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</si>
  <si>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</si>
  <si>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</si>
  <si>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</si>
  <si>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</si>
  <si>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</si>
  <si>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</si>
  <si>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</si>
  <si>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</si>
  <si>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</si>
  <si>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</si>
  <si>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</si>
  <si>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</si>
  <si>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</si>
  <si>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</si>
  <si>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</si>
  <si>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</si>
  <si>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</si>
  <si>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</si>
  <si>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</si>
  <si>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</si>
  <si>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</si>
  <si>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</si>
  <si>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</si>
  <si>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</si>
  <si>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</si>
  <si>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</si>
  <si>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</si>
  <si>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</si>
  <si>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</si>
  <si>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</si>
  <si>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</si>
  <si>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</si>
  <si>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</si>
  <si>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</si>
  <si>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</si>
  <si>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</si>
  <si>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</si>
  <si>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</si>
  <si>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</si>
  <si>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</si>
  <si>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</si>
  <si>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</si>
  <si>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</si>
  <si>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</si>
  <si>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</si>
  <si>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</si>
  <si>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</si>
  <si>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</si>
  <si>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</si>
  <si>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</si>
  <si>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</si>
  <si>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</si>
  <si>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</si>
  <si>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</si>
  <si>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</si>
  <si>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</si>
  <si>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</si>
  <si>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</si>
  <si>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</si>
  <si>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</si>
  <si>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</si>
  <si>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</si>
  <si>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</si>
  <si>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</si>
  <si>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</si>
  <si>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</si>
  <si>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</si>
  <si>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</si>
  <si>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</si>
  <si>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</si>
  <si>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</si>
  <si>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</si>
  <si>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</si>
  <si>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</si>
  <si>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</si>
  <si>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</si>
  <si>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</si>
  <si>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</si>
  <si>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</si>
  <si>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</si>
  <si>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</si>
  <si>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</si>
  <si>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</si>
  <si>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</si>
  <si>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</si>
  <si>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</si>
  <si>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</si>
  <si>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</si>
  <si>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</si>
  <si>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</si>
  <si>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</si>
  <si>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</si>
  <si>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</si>
  <si>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</si>
  <si>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</si>
  <si>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</si>
  <si>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</si>
  <si>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</si>
  <si>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</si>
  <si>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</si>
  <si>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</si>
  <si>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</si>
  <si>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</si>
  <si>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</si>
  <si>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</si>
  <si>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</si>
  <si>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</si>
  <si>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</si>
  <si>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</si>
  <si>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</si>
  <si>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</si>
  <si>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</si>
  <si>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</si>
  <si>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</si>
  <si>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</si>
  <si>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</si>
  <si>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</si>
  <si>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</si>
  <si>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</si>
  <si>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</si>
  <si>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</si>
  <si>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</si>
  <si>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</si>
  <si>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</si>
  <si>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</si>
  <si>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</si>
  <si>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</si>
  <si>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</si>
  <si>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</si>
  <si>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</si>
  <si>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</si>
  <si>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</si>
  <si>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</si>
  <si>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</si>
  <si>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</si>
  <si>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</si>
  <si>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</si>
  <si>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</si>
  <si>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</si>
  <si>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</si>
  <si>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</si>
  <si>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</si>
  <si>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</si>
  <si>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</si>
  <si>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</si>
  <si>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</si>
  <si>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</si>
  <si>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</si>
  <si>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</si>
  <si>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</si>
  <si>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</si>
  <si>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</si>
  <si>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</si>
  <si>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</si>
  <si>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</si>
  <si>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</si>
  <si>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</si>
  <si>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</si>
  <si>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</si>
  <si>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</si>
  <si>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</si>
  <si>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</si>
  <si>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</si>
  <si>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</si>
  <si>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</si>
  <si>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</si>
  <si>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</si>
  <si>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</si>
  <si>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</si>
  <si>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</si>
  <si>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</si>
  <si>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</si>
  <si>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</si>
  <si>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</si>
  <si>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</si>
  <si>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</si>
  <si>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</si>
  <si>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</si>
  <si>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</si>
  <si>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</si>
  <si>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</si>
  <si>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</si>
  <si>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</si>
  <si>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</si>
  <si>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</si>
  <si>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</si>
  <si>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</si>
  <si>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</si>
  <si>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</si>
  <si>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</si>
  <si>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</si>
  <si>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</si>
  <si>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</si>
  <si>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</si>
  <si>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</si>
  <si>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</si>
  <si>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</si>
  <si>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</si>
  <si>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</si>
  <si>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</si>
  <si>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</si>
  <si>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</si>
  <si>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</si>
  <si>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</si>
  <si>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</si>
  <si>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</si>
  <si>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</si>
  <si>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</si>
  <si>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</si>
  <si>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</si>
  <si>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</si>
  <si>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</si>
  <si>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</si>
  <si>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</si>
  <si>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</si>
  <si>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</si>
  <si>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</si>
  <si>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</si>
  <si>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</si>
  <si>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</si>
  <si>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</si>
  <si>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</si>
  <si>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</si>
  <si>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</si>
  <si>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</si>
  <si>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</si>
  <si>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</si>
  <si>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</si>
  <si>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</si>
  <si>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</si>
  <si>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</si>
  <si>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</si>
  <si>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</si>
  <si>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</si>
  <si>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</si>
  <si>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</si>
  <si>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</si>
  <si>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</si>
  <si>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</si>
  <si>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</si>
  <si>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</si>
  <si>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</si>
  <si>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</si>
  <si>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</si>
  <si>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</si>
  <si>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</si>
  <si>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</si>
  <si>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</si>
  <si>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</si>
  <si>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</si>
  <si>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</si>
  <si>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</si>
  <si>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</si>
  <si>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</si>
  <si>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</si>
  <si>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</si>
  <si>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</si>
  <si>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</si>
  <si>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</si>
  <si>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</si>
  <si>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</si>
  <si>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</si>
  <si>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</si>
  <si>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</si>
  <si>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</si>
  <si>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</si>
  <si>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</si>
  <si>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</si>
  <si>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</si>
  <si>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</si>
  <si>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</si>
  <si>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</si>
  <si>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</si>
  <si>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</si>
  <si>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</si>
  <si>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</si>
  <si>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</si>
  <si>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</si>
  <si>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</si>
  <si>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</si>
  <si>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</si>
  <si>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</si>
  <si>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</si>
  <si>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</si>
  <si>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</si>
  <si>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</si>
  <si>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</si>
  <si>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</si>
  <si>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</si>
  <si>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</si>
  <si>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</si>
  <si>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</si>
  <si>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</si>
  <si>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</si>
  <si>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</si>
  <si>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</si>
  <si>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</si>
  <si>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</si>
  <si>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</si>
  <si>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</si>
  <si>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</si>
  <si>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</si>
  <si>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</si>
  <si>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</si>
  <si>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</si>
  <si>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</si>
  <si>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</si>
  <si>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</si>
  <si>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</si>
  <si>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</si>
  <si>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</si>
  <si>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</si>
  <si>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</si>
  <si>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</si>
  <si>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</si>
  <si>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</si>
  <si>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</si>
  <si>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</si>
  <si>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</si>
  <si>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</si>
  <si>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</si>
  <si>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</si>
  <si>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</si>
  <si>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</si>
  <si>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</si>
  <si>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</si>
  <si>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</si>
  <si>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</si>
  <si>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</si>
  <si>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</si>
  <si>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</si>
  <si>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</si>
  <si>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</si>
  <si>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</si>
  <si>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</si>
  <si>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</si>
  <si>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</si>
  <si>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</si>
  <si>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</si>
  <si>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</si>
  <si>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</si>
  <si>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</si>
  <si>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</si>
  <si>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</si>
  <si>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</si>
  <si>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</si>
  <si>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</si>
  <si>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</si>
  <si>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</si>
  <si>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</si>
  <si>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</si>
  <si>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</si>
  <si>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</si>
  <si>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</si>
  <si>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</si>
  <si>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</si>
  <si>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</si>
  <si>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</si>
  <si>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</si>
  <si>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</si>
  <si>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</si>
  <si>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</si>
  <si>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</si>
  <si>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</si>
  <si>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</si>
  <si>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</si>
  <si>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</si>
  <si>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</si>
  <si>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</si>
  <si>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</si>
  <si>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</si>
  <si>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</si>
  <si>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</si>
  <si>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</si>
  <si>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</si>
  <si>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</si>
  <si>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</si>
  <si>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</si>
  <si>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</si>
  <si>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</si>
  <si>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</si>
  <si>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</si>
  <si>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</si>
  <si>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</si>
  <si>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</si>
  <si>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</si>
  <si>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</si>
  <si>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</si>
  <si>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</si>
  <si>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</si>
  <si>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</si>
  <si>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</si>
  <si>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</si>
  <si>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</si>
  <si>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</si>
  <si>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</si>
  <si>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</si>
  <si>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</si>
  <si>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</si>
  <si>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</si>
  <si>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</si>
  <si>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</si>
  <si>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</si>
  <si>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</si>
  <si>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</si>
  <si>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</si>
  <si>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</si>
  <si>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</si>
  <si>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</si>
  <si>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</si>
  <si>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</si>
  <si>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</si>
  <si>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</si>
  <si>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</si>
  <si>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</si>
  <si>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</si>
  <si>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</si>
  <si>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</si>
  <si>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</si>
  <si>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</si>
  <si>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</si>
  <si>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</si>
  <si>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</si>
  <si>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</si>
  <si>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</si>
  <si>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</si>
  <si>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</si>
  <si>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</si>
  <si>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</si>
  <si>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</si>
  <si>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</si>
  <si>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</si>
  <si>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</si>
  <si>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</si>
  <si>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</si>
  <si>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</si>
  <si>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</si>
  <si>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</si>
  <si>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</si>
  <si>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</si>
  <si>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</si>
  <si>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</si>
  <si>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</si>
  <si>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</si>
  <si>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</si>
  <si>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</si>
  <si>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</si>
  <si>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</si>
  <si>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</si>
  <si>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</si>
  <si>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</si>
  <si>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</si>
  <si>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</si>
  <si>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</si>
  <si>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</si>
  <si>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</si>
  <si>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</si>
  <si>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</si>
  <si>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</si>
  <si>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</si>
  <si>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</si>
  <si>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</si>
  <si>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</si>
  <si>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</si>
  <si>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</si>
  <si>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</si>
  <si>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</si>
  <si>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</si>
  <si>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</si>
  <si>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</si>
  <si>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</si>
  <si>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</si>
  <si>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</si>
  <si>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</si>
  <si>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</si>
  <si>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</si>
  <si>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</si>
  <si>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</si>
  <si>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</si>
  <si>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</si>
  <si>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</si>
  <si>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</si>
  <si>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</si>
  <si>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</si>
  <si>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</si>
  <si>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</si>
  <si>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</si>
  <si>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</si>
  <si>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</si>
  <si>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</si>
  <si>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</si>
  <si>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</si>
  <si>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</si>
  <si>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</si>
  <si>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</si>
  <si>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</si>
  <si>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</si>
  <si>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</si>
  <si>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</si>
  <si>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</si>
  <si>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</si>
  <si>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</si>
  <si>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</si>
  <si>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</si>
  <si>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</si>
  <si>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</si>
  <si>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</si>
  <si>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</si>
  <si>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</si>
  <si>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</si>
  <si>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</si>
  <si>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</si>
  <si>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</si>
  <si>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</si>
  <si>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</si>
  <si>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</si>
  <si>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</si>
  <si>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</si>
  <si>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</si>
  <si>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</si>
  <si>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</si>
  <si>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</si>
  <si>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</si>
  <si>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</si>
  <si>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</si>
  <si>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</si>
  <si>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</si>
  <si>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</si>
  <si>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</si>
  <si>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</si>
  <si>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</si>
  <si>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</si>
  <si>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</si>
  <si>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</si>
  <si>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</si>
  <si>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</si>
  <si>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</si>
  <si>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</si>
  <si>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</si>
  <si>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</si>
  <si>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</si>
  <si>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</si>
  <si>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</si>
  <si>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</si>
  <si>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</si>
  <si>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</si>
  <si>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</si>
  <si>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</si>
  <si>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</si>
  <si>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</si>
  <si>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</si>
  <si>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</si>
  <si>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</si>
  <si>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</si>
  <si>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</si>
  <si>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</si>
  <si>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</si>
  <si>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</si>
  <si>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</si>
  <si>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</si>
  <si>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</si>
  <si>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</si>
  <si>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</si>
  <si>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</si>
  <si>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</si>
  <si>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</si>
  <si>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</si>
  <si>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</si>
  <si>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</si>
  <si>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</si>
  <si>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</si>
  <si>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</si>
  <si>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</si>
  <si>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</si>
  <si>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</si>
  <si>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</si>
  <si>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</si>
  <si>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</si>
  <si>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</si>
  <si>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</si>
  <si>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</si>
  <si>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</si>
  <si>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</si>
  <si>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</si>
  <si>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</si>
  <si>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</si>
  <si>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</si>
  <si>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</si>
  <si>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</si>
  <si>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</si>
  <si>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</si>
  <si>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</si>
  <si>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</si>
  <si>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</si>
  <si>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</si>
  <si>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</si>
  <si>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</si>
  <si>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</si>
  <si>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</si>
  <si>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</si>
  <si>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</si>
  <si>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</si>
  <si>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</si>
  <si>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</si>
  <si>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</si>
  <si>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</si>
  <si>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</si>
  <si>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</si>
  <si>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</si>
  <si>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</si>
  <si>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</si>
  <si>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</si>
  <si>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</si>
  <si>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</si>
  <si>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</si>
  <si>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</si>
  <si>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</si>
  <si>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</si>
  <si>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</si>
  <si>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</si>
  <si>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</si>
  <si>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</si>
  <si>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</si>
  <si>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</si>
  <si>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</si>
  <si>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</si>
  <si>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</si>
  <si>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</si>
  <si>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</si>
  <si>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</si>
  <si>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</si>
  <si>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</si>
  <si>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</si>
  <si>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</si>
  <si>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</si>
  <si>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</si>
  <si>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</si>
  <si>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</si>
  <si>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</si>
  <si>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</si>
  <si>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</si>
  <si>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</si>
  <si>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</si>
  <si>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</si>
  <si>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</si>
  <si>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</si>
  <si>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</si>
  <si>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</si>
  <si>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</si>
  <si>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</si>
  <si>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</si>
  <si>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</si>
  <si>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</si>
  <si>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</si>
  <si>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</si>
  <si>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</si>
  <si>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</si>
  <si>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</si>
  <si>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</si>
  <si>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</si>
  <si>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</si>
  <si>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</si>
  <si>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</si>
  <si>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</si>
  <si>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</si>
  <si>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</si>
  <si>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</si>
  <si>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</si>
  <si>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</si>
  <si>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</si>
  <si>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</si>
  <si>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</si>
  <si>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</si>
  <si>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</si>
  <si>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</si>
  <si>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</si>
  <si>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</si>
  <si>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</si>
  <si>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</si>
  <si>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</si>
  <si>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</si>
  <si>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</si>
  <si>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</si>
  <si>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</si>
  <si>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</si>
  <si>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</si>
  <si>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</si>
  <si>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</si>
  <si>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</si>
  <si>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</si>
  <si>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</si>
  <si>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</si>
  <si>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</si>
  <si>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</si>
  <si>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</si>
  <si>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</si>
  <si>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</si>
  <si>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</si>
  <si>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</si>
  <si>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</si>
  <si>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</si>
  <si>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</si>
  <si>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</si>
  <si>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</si>
  <si>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</si>
  <si>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</si>
  <si>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</si>
  <si>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</si>
  <si>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</si>
  <si>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</si>
  <si>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</si>
  <si>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</si>
  <si>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</si>
  <si>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</si>
  <si>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</si>
  <si>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</si>
  <si>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</si>
  <si>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</si>
  <si>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</si>
  <si>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</si>
  <si>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</si>
  <si>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</si>
  <si>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</si>
  <si>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</si>
  <si>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</si>
  <si>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</si>
  <si>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</si>
  <si>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</si>
  <si>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</si>
  <si>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</si>
  <si>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</si>
  <si>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</si>
  <si>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</si>
  <si>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</si>
  <si>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</si>
  <si>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</si>
  <si>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</si>
  <si>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</si>
  <si>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</si>
  <si>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</si>
  <si>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</si>
  <si>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</si>
  <si>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</si>
  <si>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</si>
  <si>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</si>
  <si>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</si>
  <si>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</si>
  <si>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</si>
  <si>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</si>
  <si>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</si>
  <si>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</si>
  <si>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                              Топ:  Балбөбек              Өткізу кезеңі: Мамыр     Өткізу мерзімі: Қорытынды</t>
  </si>
  <si>
    <t>Мағзом Айзере</t>
  </si>
  <si>
    <t>Алтынбекова Махаббат</t>
  </si>
  <si>
    <t>Щепелева Вераника</t>
  </si>
  <si>
    <t>Жасталап Ильяс</t>
  </si>
  <si>
    <t>Сержан Саяна</t>
  </si>
  <si>
    <t>Қалдықожа Ажар</t>
  </si>
  <si>
    <t>Солодовникова Милена</t>
  </si>
  <si>
    <t>Ерболат Ақбота</t>
  </si>
  <si>
    <t>Ескертпе:</t>
  </si>
  <si>
    <t>Кузнецов Артем  07.11.2023ж б/б шыгарылды</t>
  </si>
  <si>
    <t>Аликов Радмир  07.11.2023ж б/б шыгарылды</t>
  </si>
  <si>
    <t>Орынбасар Алтынбек  07.11.2023ж б/б шыгарылды</t>
  </si>
  <si>
    <t>Амангелди Фируза  07.11.2023ж б/б шыгарылды</t>
  </si>
  <si>
    <t>Синалы  Аяла  07.11.2023ж б/б шыгарылды</t>
  </si>
  <si>
    <t>Беррікқали Әли  18.10.2023ж б/б шығарылды</t>
  </si>
  <si>
    <t xml:space="preserve">Серікқали Әлинур  13.12.2023ж  </t>
  </si>
  <si>
    <t>б/б шығарылды</t>
  </si>
  <si>
    <t>Жумадилда Таснима  22.11.2023ж б/б кабылданды</t>
  </si>
  <si>
    <t>Сумкин Даниал  24.01.2024ж б/б кабылданды</t>
  </si>
  <si>
    <t>Мереке Нурали 14.11.2023ж б/б кабылданды</t>
  </si>
  <si>
    <t>Горбунов Александр  26.10.2023ж б/б кабылданды</t>
  </si>
  <si>
    <t>Сариев Асмир  26.10.2023ж б/б кабылданды</t>
  </si>
  <si>
    <t>Нуртазин Ерасыл  26.10.2023ж б/б кабылданды</t>
  </si>
  <si>
    <t>Щепелева Вераника  26.10.2023ж б/б кабылданды</t>
  </si>
  <si>
    <t>Жұмділә Таснима</t>
  </si>
  <si>
    <t>Қаршыға Дінмұхаммед</t>
  </si>
  <si>
    <t>Мереке Нұрали</t>
  </si>
  <si>
    <t>Адильханова Айзере</t>
  </si>
  <si>
    <t>Зейнуллова Измира</t>
  </si>
  <si>
    <t>Махмет Карим</t>
  </si>
  <si>
    <t>Мукатаева Зарина</t>
  </si>
  <si>
    <t>Нуртазин Ерасыл</t>
  </si>
  <si>
    <t>Сайлау Кәусар</t>
  </si>
  <si>
    <t>Сумкин Данияль</t>
  </si>
  <si>
    <t>Сариев Асмир</t>
  </si>
  <si>
    <t>Фархуллина Жанерке</t>
  </si>
  <si>
    <t>Серікқали Әли  №18бұйрық  18.10.2023ж б/б шығарылды</t>
  </si>
  <si>
    <t>Орынбасар Алтынбек №19бұйрық  07.11.2023ж б/б шығарылды</t>
  </si>
  <si>
    <t>Мукатаева Зарина  13.12.2023ж б/б қабылданды</t>
  </si>
  <si>
    <t>Аликов Радмир №19бұйрық  07.10.2023ж б/б шығарылды</t>
  </si>
  <si>
    <t>Кузнецов Артем №19бұйрық  07.10.2023ж б/б шығарылды</t>
  </si>
  <si>
    <t>Синәлі Аяла №19бұйрық  07.10.2023ж б/б шығарылды</t>
  </si>
  <si>
    <t>07.10.2023 б/б шығарылды</t>
  </si>
  <si>
    <t>Амангелді Фируза №19бұйрық  07.10.2023ж б/б шығарылды</t>
  </si>
  <si>
    <t>Нуртазин Ерасыл 26.10.2023ж б/б қабылданды</t>
  </si>
  <si>
    <t>Щепелева Вераника 26.10.2023ж б/б қабылданды</t>
  </si>
  <si>
    <t>Сариев Асмир 26.10.2023ж б/б қабылданды</t>
  </si>
  <si>
    <t>Сайлау Кәусар  13.12.2023ж б/б қабылданды</t>
  </si>
  <si>
    <t>Фатхуллина Жанерке 14.12.2023ж б/б қабылданды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</si>
</sst>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35" workbookViewId="0">
      <selection activeCell="D69" sqref="D69"/>
    </sheetView>
  </sheetViews>
  <sheetFormatPr defaultRowHeight="15" x14ac:dyDescent="0.25"/>
  <cols>
    <col min="2" max="2" width="31.140625" customWidth="1"/>
  </cols>
  <sheetData>
    <row r="1" spans="1:209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0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09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09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9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9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9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9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9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09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09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09" ht="15.75" x14ac:dyDescent="0.25">
      <c r="A15" s="20">
        <v>1</v>
      </c>
      <c r="B15" s="13" t="s">
        <v>1412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>
        <v>1</v>
      </c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>
        <v>1</v>
      </c>
      <c r="AH15" s="5"/>
      <c r="AI15" s="5"/>
      <c r="AJ15" s="5"/>
      <c r="AK15" s="5">
        <v>1</v>
      </c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</row>
    <row r="16" spans="1:209" ht="15.75" x14ac:dyDescent="0.25">
      <c r="A16" s="2">
        <v>2</v>
      </c>
      <c r="B16" s="1" t="s">
        <v>1413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</row>
    <row r="17" spans="1:254" ht="15.75" x14ac:dyDescent="0.25">
      <c r="A17" s="2">
        <v>3</v>
      </c>
      <c r="B17" s="1" t="s">
        <v>1414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/>
      <c r="BJ17" s="9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</row>
    <row r="18" spans="1:254" ht="15.75" x14ac:dyDescent="0.25">
      <c r="A18" s="2">
        <v>4</v>
      </c>
      <c r="B18" s="1" t="s">
        <v>1415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</row>
    <row r="19" spans="1:254" ht="15.75" x14ac:dyDescent="0.25">
      <c r="A19" s="2">
        <v>5</v>
      </c>
      <c r="B19" s="1" t="s">
        <v>1416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</row>
    <row r="20" spans="1:254" ht="15.75" x14ac:dyDescent="0.25">
      <c r="A20" s="2">
        <v>6</v>
      </c>
      <c r="B20" s="1" t="s">
        <v>1417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/>
      <c r="AK20" s="9">
        <v>1</v>
      </c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</row>
    <row r="21" spans="1:254" ht="15.75" x14ac:dyDescent="0.25">
      <c r="A21" s="2">
        <v>7</v>
      </c>
      <c r="B21" s="1" t="s">
        <v>1418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>
        <v>1</v>
      </c>
      <c r="AE21" s="9"/>
      <c r="AF21" s="9"/>
      <c r="AG21" s="9"/>
      <c r="AH21" s="9">
        <v>1</v>
      </c>
      <c r="AI21" s="9"/>
      <c r="AJ21" s="9"/>
      <c r="AK21" s="9">
        <v>1</v>
      </c>
      <c r="AL21" s="9"/>
      <c r="AM21" s="9">
        <v>1</v>
      </c>
      <c r="AN21" s="9"/>
      <c r="AO21" s="9"/>
      <c r="AP21" s="9"/>
      <c r="AQ21" s="9">
        <v>1</v>
      </c>
      <c r="AR21" s="9"/>
      <c r="AS21" s="9"/>
      <c r="AT21" s="9">
        <v>1</v>
      </c>
      <c r="AU21" s="9"/>
      <c r="AV21" s="9">
        <v>1</v>
      </c>
      <c r="AW21" s="9"/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</row>
    <row r="22" spans="1:254" x14ac:dyDescent="0.25">
      <c r="A22" s="3">
        <v>8</v>
      </c>
      <c r="B22" s="4" t="s">
        <v>1419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1420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1387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75" x14ac:dyDescent="0.25">
      <c r="A25" s="68" t="s">
        <v>278</v>
      </c>
      <c r="B25" s="69"/>
      <c r="C25" s="3">
        <f t="shared" ref="C25:AH25" si="0">SUM(C15:C24)</f>
        <v>7</v>
      </c>
      <c r="D25" s="3">
        <f t="shared" si="0"/>
        <v>3</v>
      </c>
      <c r="E25" s="3">
        <f t="shared" si="0"/>
        <v>0</v>
      </c>
      <c r="F25" s="3">
        <f t="shared" si="0"/>
        <v>5</v>
      </c>
      <c r="G25" s="3">
        <f t="shared" si="0"/>
        <v>5</v>
      </c>
      <c r="H25" s="3">
        <f t="shared" si="0"/>
        <v>0</v>
      </c>
      <c r="I25" s="3">
        <f t="shared" si="0"/>
        <v>9</v>
      </c>
      <c r="J25" s="3">
        <f t="shared" si="0"/>
        <v>1</v>
      </c>
      <c r="K25" s="3">
        <f t="shared" si="0"/>
        <v>0</v>
      </c>
      <c r="L25" s="3">
        <f t="shared" si="0"/>
        <v>10</v>
      </c>
      <c r="M25" s="3">
        <f t="shared" si="0"/>
        <v>0</v>
      </c>
      <c r="N25" s="3">
        <f t="shared" si="0"/>
        <v>0</v>
      </c>
      <c r="O25" s="3">
        <f t="shared" si="0"/>
        <v>10</v>
      </c>
      <c r="P25" s="3">
        <f t="shared" si="0"/>
        <v>0</v>
      </c>
      <c r="Q25" s="3">
        <f t="shared" si="0"/>
        <v>0</v>
      </c>
      <c r="R25" s="3">
        <f t="shared" si="0"/>
        <v>7</v>
      </c>
      <c r="S25" s="3">
        <f t="shared" si="0"/>
        <v>3</v>
      </c>
      <c r="T25" s="3">
        <f t="shared" si="0"/>
        <v>0</v>
      </c>
      <c r="U25" s="3">
        <f t="shared" si="0"/>
        <v>6</v>
      </c>
      <c r="V25" s="3">
        <f t="shared" si="0"/>
        <v>4</v>
      </c>
      <c r="W25" s="3">
        <f t="shared" si="0"/>
        <v>0</v>
      </c>
      <c r="X25" s="3">
        <f t="shared" si="0"/>
        <v>6</v>
      </c>
      <c r="Y25" s="3">
        <f t="shared" si="0"/>
        <v>4</v>
      </c>
      <c r="Z25" s="3">
        <f t="shared" si="0"/>
        <v>0</v>
      </c>
      <c r="AA25" s="3">
        <f t="shared" si="0"/>
        <v>6</v>
      </c>
      <c r="AB25" s="3">
        <f t="shared" si="0"/>
        <v>4</v>
      </c>
      <c r="AC25" s="3">
        <f t="shared" si="0"/>
        <v>0</v>
      </c>
      <c r="AD25" s="3">
        <f t="shared" si="0"/>
        <v>6</v>
      </c>
      <c r="AE25" s="3">
        <f t="shared" si="0"/>
        <v>4</v>
      </c>
      <c r="AF25" s="3">
        <f t="shared" si="0"/>
        <v>0</v>
      </c>
      <c r="AG25" s="3">
        <f t="shared" si="0"/>
        <v>7</v>
      </c>
      <c r="AH25" s="3">
        <f t="shared" si="0"/>
        <v>3</v>
      </c>
      <c r="AI25" s="3">
        <f t="shared" ref="AI25:BN25" si="1">SUM(AI15:AI24)</f>
        <v>0</v>
      </c>
      <c r="AJ25" s="3">
        <f t="shared" si="1"/>
        <v>6</v>
      </c>
      <c r="AK25" s="3">
        <f t="shared" si="1"/>
        <v>4</v>
      </c>
      <c r="AL25" s="3">
        <f t="shared" si="1"/>
        <v>0</v>
      </c>
      <c r="AM25" s="3">
        <f t="shared" si="1"/>
        <v>7</v>
      </c>
      <c r="AN25" s="3">
        <f t="shared" si="1"/>
        <v>3</v>
      </c>
      <c r="AO25" s="3">
        <f t="shared" si="1"/>
        <v>0</v>
      </c>
      <c r="AP25" s="3">
        <f t="shared" si="1"/>
        <v>6</v>
      </c>
      <c r="AQ25" s="3">
        <f t="shared" si="1"/>
        <v>4</v>
      </c>
      <c r="AR25" s="3">
        <f t="shared" si="1"/>
        <v>0</v>
      </c>
      <c r="AS25" s="3">
        <f t="shared" si="1"/>
        <v>3</v>
      </c>
      <c r="AT25" s="3">
        <f t="shared" si="1"/>
        <v>7</v>
      </c>
      <c r="AU25" s="3">
        <f t="shared" si="1"/>
        <v>0</v>
      </c>
      <c r="AV25" s="3">
        <f t="shared" si="1"/>
        <v>5</v>
      </c>
      <c r="AW25" s="3">
        <f t="shared" si="1"/>
        <v>4</v>
      </c>
      <c r="AX25" s="3">
        <f t="shared" si="1"/>
        <v>0</v>
      </c>
      <c r="AY25" s="3">
        <f t="shared" si="1"/>
        <v>6</v>
      </c>
      <c r="AZ25" s="3">
        <f t="shared" si="1"/>
        <v>4</v>
      </c>
      <c r="BA25" s="3">
        <f t="shared" si="1"/>
        <v>0</v>
      </c>
      <c r="BB25" s="3">
        <f t="shared" si="1"/>
        <v>6</v>
      </c>
      <c r="BC25" s="3">
        <f t="shared" si="1"/>
        <v>4</v>
      </c>
      <c r="BD25" s="3">
        <f t="shared" si="1"/>
        <v>0</v>
      </c>
      <c r="BE25" s="3">
        <f t="shared" si="1"/>
        <v>5</v>
      </c>
      <c r="BF25" s="3">
        <f t="shared" si="1"/>
        <v>5</v>
      </c>
      <c r="BG25" s="3">
        <f t="shared" si="1"/>
        <v>0</v>
      </c>
      <c r="BH25" s="3">
        <f t="shared" si="1"/>
        <v>5</v>
      </c>
      <c r="BI25" s="3">
        <f t="shared" si="1"/>
        <v>4</v>
      </c>
      <c r="BJ25" s="3">
        <f t="shared" si="1"/>
        <v>0</v>
      </c>
      <c r="BK25" s="3">
        <f t="shared" si="1"/>
        <v>7</v>
      </c>
      <c r="BL25" s="3">
        <f t="shared" si="1"/>
        <v>3</v>
      </c>
      <c r="BM25" s="3">
        <f t="shared" si="1"/>
        <v>0</v>
      </c>
      <c r="BN25" s="3">
        <f t="shared" si="1"/>
        <v>6</v>
      </c>
      <c r="BO25" s="3">
        <f t="shared" ref="BO25:CT25" si="2">SUM(BO15:BO24)</f>
        <v>4</v>
      </c>
      <c r="BP25" s="3">
        <f t="shared" si="2"/>
        <v>0</v>
      </c>
      <c r="BQ25" s="3">
        <f t="shared" si="2"/>
        <v>7</v>
      </c>
      <c r="BR25" s="3">
        <f t="shared" si="2"/>
        <v>3</v>
      </c>
      <c r="BS25" s="3">
        <f t="shared" si="2"/>
        <v>0</v>
      </c>
      <c r="BT25" s="3">
        <f t="shared" si="2"/>
        <v>6</v>
      </c>
      <c r="BU25" s="3">
        <f t="shared" si="2"/>
        <v>4</v>
      </c>
      <c r="BV25" s="3">
        <f t="shared" si="2"/>
        <v>0</v>
      </c>
      <c r="BW25" s="3">
        <f t="shared" si="2"/>
        <v>7</v>
      </c>
      <c r="BX25" s="3">
        <f t="shared" si="2"/>
        <v>3</v>
      </c>
      <c r="BY25" s="3">
        <f t="shared" si="2"/>
        <v>0</v>
      </c>
      <c r="BZ25" s="3">
        <f t="shared" si="2"/>
        <v>5</v>
      </c>
      <c r="CA25" s="3">
        <f t="shared" si="2"/>
        <v>5</v>
      </c>
      <c r="CB25" s="3">
        <f t="shared" si="2"/>
        <v>0</v>
      </c>
      <c r="CC25" s="3">
        <f t="shared" si="2"/>
        <v>6</v>
      </c>
      <c r="CD25" s="3">
        <f t="shared" si="2"/>
        <v>4</v>
      </c>
      <c r="CE25" s="3">
        <f t="shared" si="2"/>
        <v>0</v>
      </c>
      <c r="CF25" s="3">
        <f t="shared" si="2"/>
        <v>6</v>
      </c>
      <c r="CG25" s="3">
        <f t="shared" si="2"/>
        <v>4</v>
      </c>
      <c r="CH25" s="3">
        <f t="shared" si="2"/>
        <v>0</v>
      </c>
      <c r="CI25" s="3">
        <f t="shared" si="2"/>
        <v>5</v>
      </c>
      <c r="CJ25" s="3">
        <f t="shared" si="2"/>
        <v>5</v>
      </c>
      <c r="CK25" s="3">
        <f t="shared" si="2"/>
        <v>0</v>
      </c>
      <c r="CL25" s="3">
        <f t="shared" si="2"/>
        <v>4</v>
      </c>
      <c r="CM25" s="3">
        <f t="shared" si="2"/>
        <v>6</v>
      </c>
      <c r="CN25" s="3">
        <f t="shared" si="2"/>
        <v>0</v>
      </c>
      <c r="CO25" s="3">
        <f t="shared" si="2"/>
        <v>5</v>
      </c>
      <c r="CP25" s="3">
        <f t="shared" si="2"/>
        <v>5</v>
      </c>
      <c r="CQ25" s="3">
        <f t="shared" si="2"/>
        <v>0</v>
      </c>
      <c r="CR25" s="3">
        <f t="shared" si="2"/>
        <v>5</v>
      </c>
      <c r="CS25" s="3">
        <f t="shared" si="2"/>
        <v>5</v>
      </c>
      <c r="CT25" s="3">
        <f t="shared" si="2"/>
        <v>0</v>
      </c>
      <c r="CU25" s="3">
        <f t="shared" ref="CU25:DZ25" si="3">SUM(CU15:CU24)</f>
        <v>5</v>
      </c>
      <c r="CV25" s="3">
        <f t="shared" si="3"/>
        <v>5</v>
      </c>
      <c r="CW25" s="3">
        <f t="shared" si="3"/>
        <v>0</v>
      </c>
      <c r="CX25" s="3">
        <f t="shared" si="3"/>
        <v>6</v>
      </c>
      <c r="CY25" s="3">
        <f t="shared" si="3"/>
        <v>4</v>
      </c>
      <c r="CZ25" s="3">
        <f t="shared" si="3"/>
        <v>0</v>
      </c>
      <c r="DA25" s="3">
        <f t="shared" si="3"/>
        <v>6</v>
      </c>
      <c r="DB25" s="3">
        <f t="shared" si="3"/>
        <v>4</v>
      </c>
      <c r="DC25" s="3">
        <f t="shared" si="3"/>
        <v>0</v>
      </c>
      <c r="DD25" s="3">
        <f t="shared" si="3"/>
        <v>5</v>
      </c>
      <c r="DE25" s="3">
        <f t="shared" si="3"/>
        <v>5</v>
      </c>
      <c r="DF25" s="3">
        <f t="shared" si="3"/>
        <v>0</v>
      </c>
      <c r="DG25" s="3">
        <f t="shared" si="3"/>
        <v>6</v>
      </c>
      <c r="DH25" s="3">
        <f t="shared" si="3"/>
        <v>4</v>
      </c>
      <c r="DI25" s="3">
        <f t="shared" si="3"/>
        <v>0</v>
      </c>
      <c r="DJ25" s="3">
        <f t="shared" si="3"/>
        <v>6</v>
      </c>
      <c r="DK25" s="3">
        <f t="shared" si="3"/>
        <v>4</v>
      </c>
      <c r="DL25" s="3">
        <f t="shared" si="3"/>
        <v>0</v>
      </c>
      <c r="DM25" s="3">
        <f t="shared" si="3"/>
        <v>7</v>
      </c>
      <c r="DN25" s="3">
        <f t="shared" si="3"/>
        <v>3</v>
      </c>
      <c r="DO25" s="3">
        <f t="shared" si="3"/>
        <v>0</v>
      </c>
      <c r="DP25" s="3">
        <f t="shared" si="3"/>
        <v>6</v>
      </c>
      <c r="DQ25" s="3">
        <f t="shared" si="3"/>
        <v>4</v>
      </c>
      <c r="DR25" s="3">
        <f t="shared" si="3"/>
        <v>0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</row>
    <row r="26" spans="1:254" ht="15.75" x14ac:dyDescent="0.25">
      <c r="A26" s="70" t="s">
        <v>840</v>
      </c>
      <c r="B26" s="71"/>
      <c r="C26" s="22">
        <f t="shared" ref="C26:AH26" si="4">C25/10%</f>
        <v>70</v>
      </c>
      <c r="D26" s="22">
        <f t="shared" si="4"/>
        <v>30</v>
      </c>
      <c r="E26" s="22">
        <f t="shared" si="4"/>
        <v>0</v>
      </c>
      <c r="F26" s="22">
        <f t="shared" si="4"/>
        <v>50</v>
      </c>
      <c r="G26" s="22">
        <f t="shared" si="4"/>
        <v>50</v>
      </c>
      <c r="H26" s="22">
        <f t="shared" si="4"/>
        <v>0</v>
      </c>
      <c r="I26" s="22">
        <f t="shared" si="4"/>
        <v>90</v>
      </c>
      <c r="J26" s="22">
        <f t="shared" si="4"/>
        <v>10</v>
      </c>
      <c r="K26" s="22">
        <f t="shared" si="4"/>
        <v>0</v>
      </c>
      <c r="L26" s="22">
        <f t="shared" si="4"/>
        <v>100</v>
      </c>
      <c r="M26" s="22">
        <f t="shared" si="4"/>
        <v>0</v>
      </c>
      <c r="N26" s="22">
        <f t="shared" si="4"/>
        <v>0</v>
      </c>
      <c r="O26" s="22">
        <f t="shared" si="4"/>
        <v>100</v>
      </c>
      <c r="P26" s="22">
        <f t="shared" si="4"/>
        <v>0</v>
      </c>
      <c r="Q26" s="22">
        <f t="shared" si="4"/>
        <v>0</v>
      </c>
      <c r="R26" s="22">
        <f t="shared" si="4"/>
        <v>70</v>
      </c>
      <c r="S26" s="22">
        <f t="shared" si="4"/>
        <v>30</v>
      </c>
      <c r="T26" s="22">
        <f t="shared" si="4"/>
        <v>0</v>
      </c>
      <c r="U26" s="22">
        <f t="shared" si="4"/>
        <v>60</v>
      </c>
      <c r="V26" s="22">
        <f t="shared" si="4"/>
        <v>40</v>
      </c>
      <c r="W26" s="22">
        <f t="shared" si="4"/>
        <v>0</v>
      </c>
      <c r="X26" s="22">
        <f t="shared" si="4"/>
        <v>60</v>
      </c>
      <c r="Y26" s="22">
        <f t="shared" si="4"/>
        <v>40</v>
      </c>
      <c r="Z26" s="22">
        <f t="shared" si="4"/>
        <v>0</v>
      </c>
      <c r="AA26" s="22">
        <f t="shared" si="4"/>
        <v>60</v>
      </c>
      <c r="AB26" s="22">
        <f t="shared" si="4"/>
        <v>40</v>
      </c>
      <c r="AC26" s="22">
        <f t="shared" si="4"/>
        <v>0</v>
      </c>
      <c r="AD26" s="22">
        <f t="shared" si="4"/>
        <v>60</v>
      </c>
      <c r="AE26" s="22">
        <f t="shared" si="4"/>
        <v>40</v>
      </c>
      <c r="AF26" s="22">
        <f t="shared" si="4"/>
        <v>0</v>
      </c>
      <c r="AG26" s="22">
        <f t="shared" si="4"/>
        <v>70</v>
      </c>
      <c r="AH26" s="22">
        <f t="shared" si="4"/>
        <v>30</v>
      </c>
      <c r="AI26" s="22">
        <f t="shared" ref="AI26:BN26" si="5">AI25/10%</f>
        <v>0</v>
      </c>
      <c r="AJ26" s="22">
        <f t="shared" si="5"/>
        <v>60</v>
      </c>
      <c r="AK26" s="22">
        <f t="shared" si="5"/>
        <v>40</v>
      </c>
      <c r="AL26" s="22">
        <f t="shared" si="5"/>
        <v>0</v>
      </c>
      <c r="AM26" s="22">
        <f t="shared" si="5"/>
        <v>70</v>
      </c>
      <c r="AN26" s="22">
        <f t="shared" si="5"/>
        <v>30</v>
      </c>
      <c r="AO26" s="22">
        <f t="shared" si="5"/>
        <v>0</v>
      </c>
      <c r="AP26" s="22">
        <f t="shared" si="5"/>
        <v>60</v>
      </c>
      <c r="AQ26" s="22">
        <f t="shared" si="5"/>
        <v>40</v>
      </c>
      <c r="AR26" s="22">
        <f t="shared" si="5"/>
        <v>0</v>
      </c>
      <c r="AS26" s="22">
        <f t="shared" si="5"/>
        <v>30</v>
      </c>
      <c r="AT26" s="22">
        <f t="shared" si="5"/>
        <v>70</v>
      </c>
      <c r="AU26" s="22">
        <f t="shared" si="5"/>
        <v>0</v>
      </c>
      <c r="AV26" s="22">
        <f t="shared" si="5"/>
        <v>50</v>
      </c>
      <c r="AW26" s="22">
        <f t="shared" si="5"/>
        <v>40</v>
      </c>
      <c r="AX26" s="22">
        <f t="shared" si="5"/>
        <v>0</v>
      </c>
      <c r="AY26" s="22">
        <f t="shared" si="5"/>
        <v>60</v>
      </c>
      <c r="AZ26" s="22">
        <f t="shared" si="5"/>
        <v>40</v>
      </c>
      <c r="BA26" s="22">
        <f t="shared" si="5"/>
        <v>0</v>
      </c>
      <c r="BB26" s="22">
        <f t="shared" si="5"/>
        <v>60</v>
      </c>
      <c r="BC26" s="22">
        <f t="shared" si="5"/>
        <v>40</v>
      </c>
      <c r="BD26" s="22">
        <f t="shared" si="5"/>
        <v>0</v>
      </c>
      <c r="BE26" s="22">
        <f t="shared" si="5"/>
        <v>50</v>
      </c>
      <c r="BF26" s="22">
        <f t="shared" si="5"/>
        <v>50</v>
      </c>
      <c r="BG26" s="22">
        <f t="shared" si="5"/>
        <v>0</v>
      </c>
      <c r="BH26" s="22">
        <f t="shared" si="5"/>
        <v>50</v>
      </c>
      <c r="BI26" s="22">
        <f t="shared" si="5"/>
        <v>40</v>
      </c>
      <c r="BJ26" s="22">
        <f t="shared" si="5"/>
        <v>0</v>
      </c>
      <c r="BK26" s="22">
        <f t="shared" si="5"/>
        <v>70</v>
      </c>
      <c r="BL26" s="22">
        <f t="shared" si="5"/>
        <v>30</v>
      </c>
      <c r="BM26" s="22">
        <f t="shared" si="5"/>
        <v>0</v>
      </c>
      <c r="BN26" s="22">
        <f t="shared" si="5"/>
        <v>60</v>
      </c>
      <c r="BO26" s="22">
        <f t="shared" ref="BO26:CT26" si="6">BO25/10%</f>
        <v>40</v>
      </c>
      <c r="BP26" s="22">
        <f t="shared" si="6"/>
        <v>0</v>
      </c>
      <c r="BQ26" s="22">
        <f t="shared" si="6"/>
        <v>70</v>
      </c>
      <c r="BR26" s="22">
        <f t="shared" si="6"/>
        <v>30</v>
      </c>
      <c r="BS26" s="22">
        <f t="shared" si="6"/>
        <v>0</v>
      </c>
      <c r="BT26" s="22">
        <f t="shared" si="6"/>
        <v>60</v>
      </c>
      <c r="BU26" s="22">
        <f t="shared" si="6"/>
        <v>40</v>
      </c>
      <c r="BV26" s="22">
        <f t="shared" si="6"/>
        <v>0</v>
      </c>
      <c r="BW26" s="22">
        <f t="shared" si="6"/>
        <v>70</v>
      </c>
      <c r="BX26" s="22">
        <f t="shared" si="6"/>
        <v>30</v>
      </c>
      <c r="BY26" s="22">
        <f t="shared" si="6"/>
        <v>0</v>
      </c>
      <c r="BZ26" s="22">
        <f t="shared" si="6"/>
        <v>50</v>
      </c>
      <c r="CA26" s="22">
        <f t="shared" si="6"/>
        <v>50</v>
      </c>
      <c r="CB26" s="22">
        <f t="shared" si="6"/>
        <v>0</v>
      </c>
      <c r="CC26" s="22">
        <f t="shared" si="6"/>
        <v>60</v>
      </c>
      <c r="CD26" s="22">
        <f t="shared" si="6"/>
        <v>40</v>
      </c>
      <c r="CE26" s="22">
        <f t="shared" si="6"/>
        <v>0</v>
      </c>
      <c r="CF26" s="22">
        <f t="shared" si="6"/>
        <v>60</v>
      </c>
      <c r="CG26" s="22">
        <f t="shared" si="6"/>
        <v>40</v>
      </c>
      <c r="CH26" s="22">
        <f t="shared" si="6"/>
        <v>0</v>
      </c>
      <c r="CI26" s="22">
        <f t="shared" si="6"/>
        <v>50</v>
      </c>
      <c r="CJ26" s="22">
        <f t="shared" si="6"/>
        <v>50</v>
      </c>
      <c r="CK26" s="22">
        <f t="shared" si="6"/>
        <v>0</v>
      </c>
      <c r="CL26" s="22">
        <f t="shared" si="6"/>
        <v>40</v>
      </c>
      <c r="CM26" s="22">
        <f t="shared" si="6"/>
        <v>60</v>
      </c>
      <c r="CN26" s="22">
        <f t="shared" si="6"/>
        <v>0</v>
      </c>
      <c r="CO26" s="22">
        <f t="shared" si="6"/>
        <v>50</v>
      </c>
      <c r="CP26" s="22">
        <f t="shared" si="6"/>
        <v>50</v>
      </c>
      <c r="CQ26" s="22">
        <f t="shared" si="6"/>
        <v>0</v>
      </c>
      <c r="CR26" s="22">
        <f t="shared" si="6"/>
        <v>50</v>
      </c>
      <c r="CS26" s="22">
        <f t="shared" si="6"/>
        <v>50</v>
      </c>
      <c r="CT26" s="22">
        <f t="shared" si="6"/>
        <v>0</v>
      </c>
      <c r="CU26" s="22">
        <f t="shared" ref="CU26:DZ26" si="7">CU25/10%</f>
        <v>50</v>
      </c>
      <c r="CV26" s="22">
        <f t="shared" si="7"/>
        <v>50</v>
      </c>
      <c r="CW26" s="22">
        <f t="shared" si="7"/>
        <v>0</v>
      </c>
      <c r="CX26" s="22">
        <f t="shared" si="7"/>
        <v>60</v>
      </c>
      <c r="CY26" s="22">
        <f t="shared" si="7"/>
        <v>40</v>
      </c>
      <c r="CZ26" s="22">
        <f t="shared" si="7"/>
        <v>0</v>
      </c>
      <c r="DA26" s="22">
        <f t="shared" si="7"/>
        <v>60</v>
      </c>
      <c r="DB26" s="22">
        <f t="shared" si="7"/>
        <v>40</v>
      </c>
      <c r="DC26" s="22">
        <f t="shared" si="7"/>
        <v>0</v>
      </c>
      <c r="DD26" s="22">
        <f t="shared" si="7"/>
        <v>50</v>
      </c>
      <c r="DE26" s="22">
        <f t="shared" si="7"/>
        <v>50</v>
      </c>
      <c r="DF26" s="22">
        <f t="shared" si="7"/>
        <v>0</v>
      </c>
      <c r="DG26" s="22">
        <f t="shared" si="7"/>
        <v>60</v>
      </c>
      <c r="DH26" s="22">
        <f t="shared" si="7"/>
        <v>40</v>
      </c>
      <c r="DI26" s="22">
        <f t="shared" si="7"/>
        <v>0</v>
      </c>
      <c r="DJ26" s="22">
        <f t="shared" si="7"/>
        <v>60</v>
      </c>
      <c r="DK26" s="22">
        <f t="shared" si="7"/>
        <v>40</v>
      </c>
      <c r="DL26" s="22">
        <f t="shared" si="7"/>
        <v>0</v>
      </c>
      <c r="DM26" s="22">
        <f t="shared" si="7"/>
        <v>70</v>
      </c>
      <c r="DN26" s="22">
        <f t="shared" si="7"/>
        <v>30</v>
      </c>
      <c r="DO26" s="22">
        <f t="shared" si="7"/>
        <v>0</v>
      </c>
      <c r="DP26" s="22">
        <f t="shared" si="7"/>
        <v>60</v>
      </c>
      <c r="DQ26" s="22">
        <f t="shared" si="7"/>
        <v>40</v>
      </c>
      <c r="DR26" s="22">
        <f t="shared" si="7"/>
        <v>0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</row>
    <row r="27" spans="1:254" ht="15.75" x14ac:dyDescent="0.25"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76" t="s">
        <v>811</v>
      </c>
      <c r="C28" s="77"/>
      <c r="D28" s="77"/>
      <c r="E28" s="78"/>
      <c r="F28" s="27"/>
      <c r="G28" s="27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812</v>
      </c>
      <c r="C29" s="41" t="s">
        <v>820</v>
      </c>
      <c r="D29" s="3">
        <v>7</v>
      </c>
      <c r="E29" s="38">
        <f>(C26+F26+I26+L26)/4</f>
        <v>77.5</v>
      </c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813</v>
      </c>
      <c r="C30" s="41" t="s">
        <v>820</v>
      </c>
      <c r="D30" s="3">
        <v>3</v>
      </c>
      <c r="E30" s="38">
        <f>(D26+G26+J26+M26)/4</f>
        <v>22.5</v>
      </c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814</v>
      </c>
      <c r="C31" s="41" t="s">
        <v>820</v>
      </c>
      <c r="D31" s="3">
        <f>E31/100*25</f>
        <v>0</v>
      </c>
      <c r="E31" s="38">
        <f>(E26+H26+K26+N26)/4</f>
        <v>0</v>
      </c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41"/>
      <c r="D32" s="39">
        <f>SUM(D29:D31)</f>
        <v>10</v>
      </c>
      <c r="E32" s="40">
        <f>SUM(E29:E31)</f>
        <v>100</v>
      </c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/>
      <c r="C33" s="4"/>
      <c r="D33" s="86" t="s">
        <v>56</v>
      </c>
      <c r="E33" s="87"/>
      <c r="F33" s="88" t="s">
        <v>3</v>
      </c>
      <c r="G33" s="89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812</v>
      </c>
      <c r="C34" s="41" t="s">
        <v>821</v>
      </c>
      <c r="D34" s="42">
        <v>9</v>
      </c>
      <c r="E34" s="38">
        <f>(O26+R26+U26+X26)/4</f>
        <v>72.5</v>
      </c>
      <c r="F34" s="49">
        <v>6</v>
      </c>
      <c r="G34" s="38">
        <f>(AA26+AD26+AG26+AJ26)/4</f>
        <v>62.5</v>
      </c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813</v>
      </c>
      <c r="C35" s="41" t="s">
        <v>821</v>
      </c>
      <c r="D35" s="42">
        <v>1</v>
      </c>
      <c r="E35" s="38">
        <f>(P26+S26+V26+Y26)/4</f>
        <v>27.5</v>
      </c>
      <c r="F35" s="49">
        <v>4</v>
      </c>
      <c r="G35" s="38">
        <f>(AB26+AE26+AH26+AK26)/4</f>
        <v>37.5</v>
      </c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 t="s">
        <v>814</v>
      </c>
      <c r="C36" s="41" t="s">
        <v>821</v>
      </c>
      <c r="D36" s="42">
        <f>E36/100*25</f>
        <v>0</v>
      </c>
      <c r="E36" s="38">
        <f>(Q26+T26+W26+Z26)/4</f>
        <v>0</v>
      </c>
      <c r="F36" s="49">
        <f>G36/100*25</f>
        <v>0</v>
      </c>
      <c r="G36" s="38">
        <f>(AC26+AF26+AI26+AL26)/4</f>
        <v>0</v>
      </c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/>
      <c r="C37" s="41"/>
      <c r="D37" s="40">
        <f>SUM(D34:D36)</f>
        <v>10</v>
      </c>
      <c r="E37" s="40">
        <f>SUM(E34:E36)</f>
        <v>100</v>
      </c>
      <c r="F37" s="43">
        <f>SUM(F34:F36)</f>
        <v>10</v>
      </c>
      <c r="G37" s="50">
        <f>SUM(G34:G36)</f>
        <v>100</v>
      </c>
    </row>
    <row r="38" spans="2:254" x14ac:dyDescent="0.25">
      <c r="B38" s="4" t="s">
        <v>812</v>
      </c>
      <c r="C38" s="41" t="s">
        <v>822</v>
      </c>
      <c r="D38" s="3">
        <v>6</v>
      </c>
      <c r="E38" s="38">
        <f>(AM26+AP26+AS26+AV26)/4</f>
        <v>52.5</v>
      </c>
    </row>
    <row r="39" spans="2:254" x14ac:dyDescent="0.25">
      <c r="B39" s="4" t="s">
        <v>813</v>
      </c>
      <c r="C39" s="41" t="s">
        <v>822</v>
      </c>
      <c r="D39" s="3">
        <v>4</v>
      </c>
      <c r="E39" s="38">
        <f>(AN26+AQ26+AT26+AW26)/4</f>
        <v>45</v>
      </c>
    </row>
    <row r="40" spans="2:254" x14ac:dyDescent="0.25">
      <c r="B40" s="4" t="s">
        <v>814</v>
      </c>
      <c r="C40" s="41" t="s">
        <v>822</v>
      </c>
      <c r="D40" s="3">
        <f>E40/100*25</f>
        <v>0</v>
      </c>
      <c r="E40" s="38">
        <f>(AO26+AR26+AU26+AX26)/4</f>
        <v>0</v>
      </c>
    </row>
    <row r="41" spans="2:254" ht="37.5" customHeight="1" x14ac:dyDescent="0.25">
      <c r="B41" s="4"/>
      <c r="C41" s="48"/>
      <c r="D41" s="44">
        <f>SUM(D38:D40)</f>
        <v>10</v>
      </c>
      <c r="E41" s="45">
        <f>SUM(E38:E40)</f>
        <v>97.5</v>
      </c>
      <c r="F41" s="46"/>
    </row>
    <row r="42" spans="2:254" x14ac:dyDescent="0.25">
      <c r="B42" s="4"/>
      <c r="C42" s="41"/>
      <c r="D42" s="86" t="s">
        <v>159</v>
      </c>
      <c r="E42" s="87"/>
      <c r="F42" s="86" t="s">
        <v>116</v>
      </c>
      <c r="G42" s="87"/>
      <c r="H42" s="90" t="s">
        <v>174</v>
      </c>
      <c r="I42" s="91"/>
      <c r="J42" s="64" t="s">
        <v>186</v>
      </c>
      <c r="K42" s="64"/>
      <c r="L42" s="64" t="s">
        <v>117</v>
      </c>
      <c r="M42" s="64"/>
    </row>
    <row r="43" spans="2:254" x14ac:dyDescent="0.25">
      <c r="B43" s="4" t="s">
        <v>812</v>
      </c>
      <c r="C43" s="41" t="s">
        <v>823</v>
      </c>
      <c r="D43" s="3">
        <v>6</v>
      </c>
      <c r="E43" s="38">
        <f>(AY26+BB26+BE26+BH26)/4</f>
        <v>55</v>
      </c>
      <c r="F43" s="3">
        <v>5</v>
      </c>
      <c r="G43" s="38">
        <f>(BK26+BN26+BQ26+BT26)/4</f>
        <v>65</v>
      </c>
      <c r="H43" s="3">
        <v>6</v>
      </c>
      <c r="I43" s="38">
        <f>(BW26+BZ26+CC26+CF26)/4</f>
        <v>60</v>
      </c>
      <c r="J43" s="3">
        <v>5</v>
      </c>
      <c r="K43" s="38">
        <f>(CI26+CL26+CO26+CR26)/4</f>
        <v>47.5</v>
      </c>
      <c r="L43" s="3">
        <v>6</v>
      </c>
      <c r="M43" s="38">
        <f>(CU26+CX26+DA26+DD26)/4</f>
        <v>55</v>
      </c>
    </row>
    <row r="44" spans="2:254" x14ac:dyDescent="0.25">
      <c r="B44" s="4" t="s">
        <v>813</v>
      </c>
      <c r="C44" s="41" t="s">
        <v>823</v>
      </c>
      <c r="D44" s="3">
        <v>4</v>
      </c>
      <c r="E44" s="38">
        <f>(AZ26+BC26+BF26+BI26)/4</f>
        <v>42.5</v>
      </c>
      <c r="F44" s="3">
        <v>5</v>
      </c>
      <c r="G44" s="38">
        <f>(BL26+BO26+BR26+BU26)/4</f>
        <v>35</v>
      </c>
      <c r="H44" s="3">
        <v>4</v>
      </c>
      <c r="I44" s="38">
        <f>(BX26+CA26+CD26+CG26)/4</f>
        <v>40</v>
      </c>
      <c r="J44" s="3">
        <v>5</v>
      </c>
      <c r="K44" s="38">
        <f>(CJ26+CM26+CP26+CS26)/4</f>
        <v>52.5</v>
      </c>
      <c r="L44" s="3">
        <v>4</v>
      </c>
      <c r="M44" s="38">
        <f>(CV26+CY26+DB26+DE26)/4</f>
        <v>45</v>
      </c>
    </row>
    <row r="45" spans="2:254" x14ac:dyDescent="0.25">
      <c r="B45" s="4" t="s">
        <v>814</v>
      </c>
      <c r="C45" s="41" t="s">
        <v>823</v>
      </c>
      <c r="D45" s="3">
        <f>E45/100*25</f>
        <v>0</v>
      </c>
      <c r="E45" s="38">
        <f>(BA26+BD26+BG26+BJ26)/4</f>
        <v>0</v>
      </c>
      <c r="F45" s="3">
        <f>G45/100*25</f>
        <v>0</v>
      </c>
      <c r="G45" s="38">
        <f>(BM26+BP26+BS26+BV26)/4</f>
        <v>0</v>
      </c>
      <c r="H45" s="3">
        <f>I45/100*25</f>
        <v>0</v>
      </c>
      <c r="I45" s="38">
        <f>(BY26+CB26+CE26+CH26)/4</f>
        <v>0</v>
      </c>
      <c r="J45" s="3">
        <f>K45/100*25</f>
        <v>0</v>
      </c>
      <c r="K45" s="38">
        <f>(CK26+CN26+CQ26+CT26)/4</f>
        <v>0</v>
      </c>
      <c r="L45" s="3">
        <f>M45/100*25</f>
        <v>0</v>
      </c>
      <c r="M45" s="38">
        <f>(CW26+CZ26+DC26+DF26)/4</f>
        <v>0</v>
      </c>
    </row>
    <row r="46" spans="2:254" x14ac:dyDescent="0.25">
      <c r="B46" s="4"/>
      <c r="C46" s="41"/>
      <c r="D46" s="39">
        <f>SUM(D43:D45)</f>
        <v>10</v>
      </c>
      <c r="E46" s="39">
        <f>SUM(E43:E45)</f>
        <v>97.5</v>
      </c>
      <c r="F46" s="39">
        <f t="shared" ref="F46:M46" si="8">SUM(F43:F45)</f>
        <v>10</v>
      </c>
      <c r="G46" s="39">
        <f t="shared" si="8"/>
        <v>100</v>
      </c>
      <c r="H46" s="39">
        <f t="shared" si="8"/>
        <v>10</v>
      </c>
      <c r="I46" s="39">
        <f t="shared" si="8"/>
        <v>100</v>
      </c>
      <c r="J46" s="39">
        <f t="shared" si="8"/>
        <v>10</v>
      </c>
      <c r="K46" s="39">
        <f t="shared" si="8"/>
        <v>100</v>
      </c>
      <c r="L46" s="39">
        <f t="shared" si="8"/>
        <v>10</v>
      </c>
      <c r="M46" s="39">
        <f t="shared" si="8"/>
        <v>100</v>
      </c>
    </row>
    <row r="47" spans="2:254" x14ac:dyDescent="0.25">
      <c r="B47" s="4" t="s">
        <v>812</v>
      </c>
      <c r="C47" s="41" t="s">
        <v>824</v>
      </c>
      <c r="D47" s="3">
        <v>7</v>
      </c>
      <c r="E47" s="38">
        <f>(DG26+DJ26+DM26+DP26)/4</f>
        <v>62.5</v>
      </c>
    </row>
    <row r="48" spans="2:254" ht="15" customHeight="1" x14ac:dyDescent="0.25">
      <c r="B48" s="4" t="s">
        <v>813</v>
      </c>
      <c r="C48" s="41" t="s">
        <v>824</v>
      </c>
      <c r="D48" s="3">
        <v>3</v>
      </c>
      <c r="E48" s="38">
        <f>(DH26+DK26+DN26+DQ26)/4</f>
        <v>37.5</v>
      </c>
    </row>
    <row r="49" spans="2:5" x14ac:dyDescent="0.25">
      <c r="B49" s="4" t="s">
        <v>814</v>
      </c>
      <c r="C49" s="41" t="s">
        <v>824</v>
      </c>
      <c r="D49" s="3">
        <f>E49/100*25</f>
        <v>0</v>
      </c>
      <c r="E49" s="38">
        <f>(DI26+DL26+DO26+DR26)/4</f>
        <v>0</v>
      </c>
    </row>
    <row r="50" spans="2:5" x14ac:dyDescent="0.25">
      <c r="B50" s="4"/>
      <c r="C50" s="41"/>
      <c r="D50" s="39">
        <f>SUM(D47:D49)</f>
        <v>10</v>
      </c>
      <c r="E50" s="39">
        <f>SUM(E47:E49)</f>
        <v>100</v>
      </c>
    </row>
    <row r="52" spans="2:5" x14ac:dyDescent="0.25">
      <c r="B52" t="s">
        <v>1393</v>
      </c>
    </row>
    <row r="53" spans="2:5" x14ac:dyDescent="0.25">
      <c r="B53" t="s">
        <v>1421</v>
      </c>
    </row>
    <row r="54" spans="2:5" x14ac:dyDescent="0.25">
      <c r="B54" t="s">
        <v>1428</v>
      </c>
    </row>
    <row r="55" spans="2:5" x14ac:dyDescent="0.25">
      <c r="B55" t="s">
        <v>1424</v>
      </c>
    </row>
    <row r="56" spans="2:5" x14ac:dyDescent="0.25">
      <c r="B56" t="s">
        <v>1425</v>
      </c>
    </row>
    <row r="57" spans="2:5" x14ac:dyDescent="0.25">
      <c r="B57" t="s">
        <v>1422</v>
      </c>
      <c r="C57" t="s">
        <v>1427</v>
      </c>
    </row>
    <row r="58" spans="2:5" x14ac:dyDescent="0.25">
      <c r="B58" t="s">
        <v>1426</v>
      </c>
    </row>
    <row r="61" spans="2:5" x14ac:dyDescent="0.25">
      <c r="B61" t="s">
        <v>1423</v>
      </c>
    </row>
    <row r="62" spans="2:5" x14ac:dyDescent="0.25">
      <c r="B62" t="s">
        <v>1429</v>
      </c>
    </row>
    <row r="63" spans="2:5" x14ac:dyDescent="0.25">
      <c r="B63" t="s">
        <v>1430</v>
      </c>
    </row>
    <row r="64" spans="2:5" x14ac:dyDescent="0.25">
      <c r="B64" t="s">
        <v>1431</v>
      </c>
    </row>
    <row r="65" spans="2:2" x14ac:dyDescent="0.25">
      <c r="B65" t="s">
        <v>1432</v>
      </c>
    </row>
    <row r="66" spans="2:2" x14ac:dyDescent="0.25">
      <c r="B66" t="s">
        <v>1433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5:B25"/>
    <mergeCell ref="A26:B2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2:E42"/>
    <mergeCell ref="F33:G33"/>
    <mergeCell ref="B28:E28"/>
    <mergeCell ref="DP2:DQ2"/>
    <mergeCell ref="D33:E33"/>
    <mergeCell ref="J42:K42"/>
    <mergeCell ref="L42:M42"/>
    <mergeCell ref="H42:I42"/>
    <mergeCell ref="F42:G4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opLeftCell="A17" zoomScale="106" zoomScaleNormal="106" workbookViewId="0">
      <selection activeCell="G50" sqref="G5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1392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1409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1410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1411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68" t="s">
        <v>278</v>
      </c>
      <c r="B24" s="69"/>
      <c r="C24" s="3">
        <f t="shared" ref="C24:AH24" si="0">SUM(C14:C23)</f>
        <v>7</v>
      </c>
      <c r="D24" s="3">
        <f t="shared" si="0"/>
        <v>3</v>
      </c>
      <c r="E24" s="3">
        <f t="shared" si="0"/>
        <v>0</v>
      </c>
      <c r="F24" s="3">
        <f t="shared" si="0"/>
        <v>8</v>
      </c>
      <c r="G24" s="3">
        <f t="shared" si="0"/>
        <v>2</v>
      </c>
      <c r="H24" s="3">
        <f t="shared" si="0"/>
        <v>0</v>
      </c>
      <c r="I24" s="3">
        <f t="shared" si="0"/>
        <v>8</v>
      </c>
      <c r="J24" s="3">
        <f t="shared" si="0"/>
        <v>2</v>
      </c>
      <c r="K24" s="3">
        <f t="shared" si="0"/>
        <v>0</v>
      </c>
      <c r="L24" s="3">
        <f t="shared" si="0"/>
        <v>10</v>
      </c>
      <c r="M24" s="3">
        <f t="shared" si="0"/>
        <v>0</v>
      </c>
      <c r="N24" s="3">
        <f t="shared" si="0"/>
        <v>0</v>
      </c>
      <c r="O24" s="3">
        <f t="shared" si="0"/>
        <v>10</v>
      </c>
      <c r="P24" s="3">
        <f t="shared" si="0"/>
        <v>0</v>
      </c>
      <c r="Q24" s="3">
        <f t="shared" si="0"/>
        <v>0</v>
      </c>
      <c r="R24" s="3">
        <f t="shared" si="0"/>
        <v>5</v>
      </c>
      <c r="S24" s="3">
        <f t="shared" si="0"/>
        <v>5</v>
      </c>
      <c r="T24" s="3">
        <f t="shared" si="0"/>
        <v>0</v>
      </c>
      <c r="U24" s="3">
        <f t="shared" si="0"/>
        <v>7</v>
      </c>
      <c r="V24" s="3">
        <f t="shared" si="0"/>
        <v>3</v>
      </c>
      <c r="W24" s="3">
        <f t="shared" si="0"/>
        <v>0</v>
      </c>
      <c r="X24" s="3">
        <f t="shared" si="0"/>
        <v>7</v>
      </c>
      <c r="Y24" s="3">
        <f t="shared" si="0"/>
        <v>3</v>
      </c>
      <c r="Z24" s="3">
        <f t="shared" si="0"/>
        <v>0</v>
      </c>
      <c r="AA24" s="3">
        <f t="shared" si="0"/>
        <v>7</v>
      </c>
      <c r="AB24" s="3">
        <f t="shared" si="0"/>
        <v>3</v>
      </c>
      <c r="AC24" s="3">
        <f t="shared" si="0"/>
        <v>0</v>
      </c>
      <c r="AD24" s="3">
        <f t="shared" si="0"/>
        <v>8</v>
      </c>
      <c r="AE24" s="3">
        <f t="shared" si="0"/>
        <v>2</v>
      </c>
      <c r="AF24" s="3">
        <f t="shared" si="0"/>
        <v>0</v>
      </c>
      <c r="AG24" s="3">
        <f t="shared" si="0"/>
        <v>6</v>
      </c>
      <c r="AH24" s="3">
        <f t="shared" si="0"/>
        <v>4</v>
      </c>
      <c r="AI24" s="3">
        <f t="shared" ref="AI24:BN24" si="1">SUM(AI14:AI23)</f>
        <v>0</v>
      </c>
      <c r="AJ24" s="3">
        <f t="shared" si="1"/>
        <v>9</v>
      </c>
      <c r="AK24" s="3">
        <f t="shared" si="1"/>
        <v>1</v>
      </c>
      <c r="AL24" s="3">
        <f t="shared" si="1"/>
        <v>0</v>
      </c>
      <c r="AM24" s="3">
        <f t="shared" si="1"/>
        <v>6</v>
      </c>
      <c r="AN24" s="3">
        <f t="shared" si="1"/>
        <v>4</v>
      </c>
      <c r="AO24" s="3">
        <f t="shared" si="1"/>
        <v>0</v>
      </c>
      <c r="AP24" s="3">
        <f t="shared" si="1"/>
        <v>7</v>
      </c>
      <c r="AQ24" s="3">
        <f t="shared" si="1"/>
        <v>3</v>
      </c>
      <c r="AR24" s="3">
        <f t="shared" si="1"/>
        <v>0</v>
      </c>
      <c r="AS24" s="3">
        <f t="shared" si="1"/>
        <v>5</v>
      </c>
      <c r="AT24" s="3">
        <f t="shared" si="1"/>
        <v>5</v>
      </c>
      <c r="AU24" s="3">
        <f t="shared" si="1"/>
        <v>0</v>
      </c>
      <c r="AV24" s="3">
        <f t="shared" si="1"/>
        <v>6</v>
      </c>
      <c r="AW24" s="3">
        <f t="shared" si="1"/>
        <v>4</v>
      </c>
      <c r="AX24" s="3">
        <f t="shared" si="1"/>
        <v>0</v>
      </c>
      <c r="AY24" s="3">
        <f t="shared" si="1"/>
        <v>7</v>
      </c>
      <c r="AZ24" s="3">
        <f t="shared" si="1"/>
        <v>3</v>
      </c>
      <c r="BA24" s="3">
        <f t="shared" si="1"/>
        <v>0</v>
      </c>
      <c r="BB24" s="3">
        <f t="shared" si="1"/>
        <v>7</v>
      </c>
      <c r="BC24" s="3">
        <f t="shared" si="1"/>
        <v>3</v>
      </c>
      <c r="BD24" s="3">
        <f t="shared" si="1"/>
        <v>0</v>
      </c>
      <c r="BE24" s="3">
        <f t="shared" si="1"/>
        <v>8</v>
      </c>
      <c r="BF24" s="3">
        <f t="shared" si="1"/>
        <v>2</v>
      </c>
      <c r="BG24" s="3">
        <f t="shared" si="1"/>
        <v>0</v>
      </c>
      <c r="BH24" s="3">
        <f t="shared" si="1"/>
        <v>7</v>
      </c>
      <c r="BI24" s="3">
        <f t="shared" si="1"/>
        <v>3</v>
      </c>
      <c r="BJ24" s="3">
        <f t="shared" si="1"/>
        <v>0</v>
      </c>
      <c r="BK24" s="3">
        <f t="shared" si="1"/>
        <v>8</v>
      </c>
      <c r="BL24" s="3">
        <f t="shared" si="1"/>
        <v>2</v>
      </c>
      <c r="BM24" s="3">
        <f t="shared" si="1"/>
        <v>0</v>
      </c>
      <c r="BN24" s="3">
        <f t="shared" si="1"/>
        <v>8</v>
      </c>
      <c r="BO24" s="3">
        <f t="shared" ref="BO24:CT24" si="2">SUM(BO14:BO23)</f>
        <v>2</v>
      </c>
      <c r="BP24" s="3">
        <f t="shared" si="2"/>
        <v>0</v>
      </c>
      <c r="BQ24" s="3">
        <f t="shared" si="2"/>
        <v>7</v>
      </c>
      <c r="BR24" s="3">
        <f t="shared" si="2"/>
        <v>3</v>
      </c>
      <c r="BS24" s="3">
        <f t="shared" si="2"/>
        <v>0</v>
      </c>
      <c r="BT24" s="3">
        <f t="shared" si="2"/>
        <v>6</v>
      </c>
      <c r="BU24" s="3">
        <f t="shared" si="2"/>
        <v>4</v>
      </c>
      <c r="BV24" s="3">
        <f t="shared" si="2"/>
        <v>0</v>
      </c>
      <c r="BW24" s="3">
        <f t="shared" si="2"/>
        <v>6</v>
      </c>
      <c r="BX24" s="3">
        <f t="shared" si="2"/>
        <v>4</v>
      </c>
      <c r="BY24" s="3">
        <f t="shared" si="2"/>
        <v>0</v>
      </c>
      <c r="BZ24" s="3">
        <f t="shared" si="2"/>
        <v>8</v>
      </c>
      <c r="CA24" s="3">
        <f t="shared" si="2"/>
        <v>2</v>
      </c>
      <c r="CB24" s="3">
        <f t="shared" si="2"/>
        <v>0</v>
      </c>
      <c r="CC24" s="3">
        <f t="shared" si="2"/>
        <v>8</v>
      </c>
      <c r="CD24" s="3">
        <f t="shared" si="2"/>
        <v>2</v>
      </c>
      <c r="CE24" s="3">
        <f t="shared" si="2"/>
        <v>0</v>
      </c>
      <c r="CF24" s="3">
        <f t="shared" si="2"/>
        <v>8</v>
      </c>
      <c r="CG24" s="3">
        <f t="shared" si="2"/>
        <v>2</v>
      </c>
      <c r="CH24" s="3">
        <f t="shared" si="2"/>
        <v>0</v>
      </c>
      <c r="CI24" s="3">
        <f t="shared" si="2"/>
        <v>7</v>
      </c>
      <c r="CJ24" s="3">
        <f t="shared" si="2"/>
        <v>3</v>
      </c>
      <c r="CK24" s="3">
        <f t="shared" si="2"/>
        <v>0</v>
      </c>
      <c r="CL24" s="3">
        <f t="shared" si="2"/>
        <v>8</v>
      </c>
      <c r="CM24" s="3">
        <f t="shared" si="2"/>
        <v>2</v>
      </c>
      <c r="CN24" s="3">
        <f t="shared" si="2"/>
        <v>0</v>
      </c>
      <c r="CO24" s="3">
        <f t="shared" si="2"/>
        <v>6</v>
      </c>
      <c r="CP24" s="3">
        <f t="shared" si="2"/>
        <v>4</v>
      </c>
      <c r="CQ24" s="3">
        <f t="shared" si="2"/>
        <v>0</v>
      </c>
      <c r="CR24" s="3">
        <f t="shared" si="2"/>
        <v>8</v>
      </c>
      <c r="CS24" s="3">
        <f t="shared" si="2"/>
        <v>2</v>
      </c>
      <c r="CT24" s="3">
        <f t="shared" si="2"/>
        <v>0</v>
      </c>
      <c r="CU24" s="3">
        <f t="shared" ref="CU24:DZ24" si="3">SUM(CU14:CU23)</f>
        <v>7</v>
      </c>
      <c r="CV24" s="3">
        <f t="shared" si="3"/>
        <v>3</v>
      </c>
      <c r="CW24" s="3">
        <f t="shared" si="3"/>
        <v>0</v>
      </c>
      <c r="CX24" s="3">
        <f t="shared" si="3"/>
        <v>6</v>
      </c>
      <c r="CY24" s="3">
        <f t="shared" si="3"/>
        <v>4</v>
      </c>
      <c r="CZ24" s="3">
        <f t="shared" si="3"/>
        <v>0</v>
      </c>
      <c r="DA24" s="3">
        <f t="shared" si="3"/>
        <v>6</v>
      </c>
      <c r="DB24" s="3">
        <f t="shared" si="3"/>
        <v>4</v>
      </c>
      <c r="DC24" s="3">
        <f t="shared" si="3"/>
        <v>0</v>
      </c>
      <c r="DD24" s="3">
        <f t="shared" si="3"/>
        <v>6</v>
      </c>
      <c r="DE24" s="3">
        <f t="shared" si="3"/>
        <v>4</v>
      </c>
      <c r="DF24" s="3">
        <f t="shared" si="3"/>
        <v>0</v>
      </c>
      <c r="DG24" s="3">
        <f t="shared" si="3"/>
        <v>7</v>
      </c>
      <c r="DH24" s="3">
        <f t="shared" si="3"/>
        <v>3</v>
      </c>
      <c r="DI24" s="3">
        <f t="shared" si="3"/>
        <v>0</v>
      </c>
      <c r="DJ24" s="3">
        <f t="shared" si="3"/>
        <v>6</v>
      </c>
      <c r="DK24" s="3">
        <f t="shared" si="3"/>
        <v>4</v>
      </c>
      <c r="DL24" s="3">
        <f t="shared" si="3"/>
        <v>0</v>
      </c>
      <c r="DM24" s="3">
        <f t="shared" si="3"/>
        <v>7</v>
      </c>
      <c r="DN24" s="3">
        <f t="shared" si="3"/>
        <v>3</v>
      </c>
      <c r="DO24" s="3">
        <f t="shared" si="3"/>
        <v>0</v>
      </c>
      <c r="DP24" s="3">
        <f t="shared" si="3"/>
        <v>6</v>
      </c>
      <c r="DQ24" s="3">
        <f t="shared" si="3"/>
        <v>4</v>
      </c>
      <c r="DR24" s="3">
        <f t="shared" si="3"/>
        <v>0</v>
      </c>
      <c r="DS24" s="3">
        <f t="shared" si="3"/>
        <v>8</v>
      </c>
      <c r="DT24" s="3">
        <f t="shared" si="3"/>
        <v>2</v>
      </c>
      <c r="DU24" s="3">
        <f t="shared" si="3"/>
        <v>0</v>
      </c>
      <c r="DV24" s="3">
        <f t="shared" si="3"/>
        <v>6</v>
      </c>
      <c r="DW24" s="3">
        <f t="shared" si="3"/>
        <v>4</v>
      </c>
      <c r="DX24" s="3">
        <f t="shared" si="3"/>
        <v>0</v>
      </c>
      <c r="DY24" s="3">
        <f t="shared" si="3"/>
        <v>8</v>
      </c>
      <c r="DZ24" s="3">
        <f t="shared" si="3"/>
        <v>2</v>
      </c>
      <c r="EA24" s="3">
        <f t="shared" ref="EA24:FF24" si="4">SUM(EA14:EA23)</f>
        <v>0</v>
      </c>
      <c r="EB24" s="3">
        <f t="shared" si="4"/>
        <v>7</v>
      </c>
      <c r="EC24" s="3">
        <f t="shared" si="4"/>
        <v>3</v>
      </c>
      <c r="ED24" s="3">
        <f t="shared" si="4"/>
        <v>0</v>
      </c>
      <c r="EE24" s="3">
        <f t="shared" si="4"/>
        <v>7</v>
      </c>
      <c r="EF24" s="3">
        <f t="shared" si="4"/>
        <v>3</v>
      </c>
      <c r="EG24" s="3">
        <f t="shared" si="4"/>
        <v>0</v>
      </c>
      <c r="EH24" s="3">
        <f t="shared" si="4"/>
        <v>6</v>
      </c>
      <c r="EI24" s="3">
        <f t="shared" si="4"/>
        <v>4</v>
      </c>
      <c r="EJ24" s="3">
        <f t="shared" si="4"/>
        <v>0</v>
      </c>
      <c r="EK24" s="3">
        <f t="shared" si="4"/>
        <v>6</v>
      </c>
      <c r="EL24" s="3">
        <f t="shared" si="4"/>
        <v>4</v>
      </c>
      <c r="EM24" s="3">
        <f t="shared" si="4"/>
        <v>0</v>
      </c>
      <c r="EN24" s="3">
        <f t="shared" si="4"/>
        <v>7</v>
      </c>
      <c r="EO24" s="3">
        <f t="shared" si="4"/>
        <v>3</v>
      </c>
      <c r="EP24" s="3">
        <f t="shared" si="4"/>
        <v>0</v>
      </c>
      <c r="EQ24" s="3">
        <f t="shared" si="4"/>
        <v>7</v>
      </c>
      <c r="ER24" s="3">
        <f t="shared" si="4"/>
        <v>3</v>
      </c>
      <c r="ES24" s="3">
        <f t="shared" si="4"/>
        <v>0</v>
      </c>
      <c r="ET24" s="3">
        <f t="shared" si="4"/>
        <v>7</v>
      </c>
      <c r="EU24" s="3">
        <f t="shared" si="4"/>
        <v>3</v>
      </c>
      <c r="EV24" s="3">
        <f t="shared" si="4"/>
        <v>0</v>
      </c>
      <c r="EW24" s="3">
        <f t="shared" si="4"/>
        <v>7</v>
      </c>
      <c r="EX24" s="3">
        <f t="shared" si="4"/>
        <v>3</v>
      </c>
      <c r="EY24" s="3">
        <f t="shared" si="4"/>
        <v>0</v>
      </c>
      <c r="EZ24" s="3">
        <f t="shared" si="4"/>
        <v>7</v>
      </c>
      <c r="FA24" s="3">
        <f t="shared" si="4"/>
        <v>3</v>
      </c>
      <c r="FB24" s="3">
        <f t="shared" si="4"/>
        <v>0</v>
      </c>
      <c r="FC24" s="3">
        <f t="shared" si="4"/>
        <v>7</v>
      </c>
      <c r="FD24" s="3">
        <f t="shared" si="4"/>
        <v>3</v>
      </c>
      <c r="FE24" s="3">
        <f t="shared" si="4"/>
        <v>0</v>
      </c>
      <c r="FF24" s="3">
        <f t="shared" si="4"/>
        <v>8</v>
      </c>
      <c r="FG24" s="3">
        <f t="shared" ref="FG24:GL24" si="5">SUM(FG14:FG23)</f>
        <v>2</v>
      </c>
      <c r="FH24" s="3">
        <f t="shared" si="5"/>
        <v>0</v>
      </c>
      <c r="FI24" s="3">
        <f t="shared" si="5"/>
        <v>6</v>
      </c>
      <c r="FJ24" s="3">
        <f t="shared" si="5"/>
        <v>4</v>
      </c>
      <c r="FK24" s="3">
        <f t="shared" si="5"/>
        <v>0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70" t="s">
        <v>839</v>
      </c>
      <c r="B25" s="71"/>
      <c r="C25" s="10">
        <f t="shared" ref="C25:AH25" si="6">C24/10%</f>
        <v>70</v>
      </c>
      <c r="D25" s="10">
        <f t="shared" si="6"/>
        <v>30</v>
      </c>
      <c r="E25" s="10">
        <f t="shared" si="6"/>
        <v>0</v>
      </c>
      <c r="F25" s="10">
        <f t="shared" si="6"/>
        <v>80</v>
      </c>
      <c r="G25" s="10">
        <f t="shared" si="6"/>
        <v>20</v>
      </c>
      <c r="H25" s="10">
        <f t="shared" si="6"/>
        <v>0</v>
      </c>
      <c r="I25" s="10">
        <f t="shared" si="6"/>
        <v>80</v>
      </c>
      <c r="J25" s="10">
        <f t="shared" si="6"/>
        <v>20</v>
      </c>
      <c r="K25" s="10">
        <f t="shared" si="6"/>
        <v>0</v>
      </c>
      <c r="L25" s="10">
        <f t="shared" si="6"/>
        <v>100</v>
      </c>
      <c r="M25" s="10">
        <f t="shared" si="6"/>
        <v>0</v>
      </c>
      <c r="N25" s="10">
        <f t="shared" si="6"/>
        <v>0</v>
      </c>
      <c r="O25" s="10">
        <f t="shared" si="6"/>
        <v>100</v>
      </c>
      <c r="P25" s="10">
        <f t="shared" si="6"/>
        <v>0</v>
      </c>
      <c r="Q25" s="10">
        <f t="shared" si="6"/>
        <v>0</v>
      </c>
      <c r="R25" s="10">
        <f t="shared" si="6"/>
        <v>50</v>
      </c>
      <c r="S25" s="10">
        <f t="shared" si="6"/>
        <v>50</v>
      </c>
      <c r="T25" s="10">
        <f t="shared" si="6"/>
        <v>0</v>
      </c>
      <c r="U25" s="10">
        <f t="shared" si="6"/>
        <v>70</v>
      </c>
      <c r="V25" s="10">
        <f t="shared" si="6"/>
        <v>30</v>
      </c>
      <c r="W25" s="10">
        <f t="shared" si="6"/>
        <v>0</v>
      </c>
      <c r="X25" s="10">
        <f t="shared" si="6"/>
        <v>70</v>
      </c>
      <c r="Y25" s="10">
        <f t="shared" si="6"/>
        <v>30</v>
      </c>
      <c r="Z25" s="10">
        <f t="shared" si="6"/>
        <v>0</v>
      </c>
      <c r="AA25" s="10">
        <f t="shared" si="6"/>
        <v>70</v>
      </c>
      <c r="AB25" s="10">
        <f t="shared" si="6"/>
        <v>30</v>
      </c>
      <c r="AC25" s="10">
        <f t="shared" si="6"/>
        <v>0</v>
      </c>
      <c r="AD25" s="10">
        <f t="shared" si="6"/>
        <v>80</v>
      </c>
      <c r="AE25" s="10">
        <f t="shared" si="6"/>
        <v>20</v>
      </c>
      <c r="AF25" s="10">
        <f t="shared" si="6"/>
        <v>0</v>
      </c>
      <c r="AG25" s="10">
        <f t="shared" si="6"/>
        <v>60</v>
      </c>
      <c r="AH25" s="10">
        <f t="shared" si="6"/>
        <v>40</v>
      </c>
      <c r="AI25" s="10">
        <f t="shared" ref="AI25:BN25" si="7">AI24/10%</f>
        <v>0</v>
      </c>
      <c r="AJ25" s="10">
        <f t="shared" si="7"/>
        <v>90</v>
      </c>
      <c r="AK25" s="10">
        <f t="shared" si="7"/>
        <v>10</v>
      </c>
      <c r="AL25" s="10">
        <f t="shared" si="7"/>
        <v>0</v>
      </c>
      <c r="AM25" s="10">
        <f t="shared" si="7"/>
        <v>60</v>
      </c>
      <c r="AN25" s="10">
        <f t="shared" si="7"/>
        <v>40</v>
      </c>
      <c r="AO25" s="10">
        <f t="shared" si="7"/>
        <v>0</v>
      </c>
      <c r="AP25" s="10">
        <f t="shared" si="7"/>
        <v>70</v>
      </c>
      <c r="AQ25" s="10">
        <f t="shared" si="7"/>
        <v>30</v>
      </c>
      <c r="AR25" s="10">
        <f t="shared" si="7"/>
        <v>0</v>
      </c>
      <c r="AS25" s="10">
        <f t="shared" si="7"/>
        <v>50</v>
      </c>
      <c r="AT25" s="10">
        <f t="shared" si="7"/>
        <v>50</v>
      </c>
      <c r="AU25" s="10">
        <f t="shared" si="7"/>
        <v>0</v>
      </c>
      <c r="AV25" s="10">
        <f t="shared" si="7"/>
        <v>60</v>
      </c>
      <c r="AW25" s="10">
        <f t="shared" si="7"/>
        <v>40</v>
      </c>
      <c r="AX25" s="10">
        <f t="shared" si="7"/>
        <v>0</v>
      </c>
      <c r="AY25" s="10">
        <f t="shared" si="7"/>
        <v>70</v>
      </c>
      <c r="AZ25" s="10">
        <f t="shared" si="7"/>
        <v>30</v>
      </c>
      <c r="BA25" s="10">
        <f t="shared" si="7"/>
        <v>0</v>
      </c>
      <c r="BB25" s="10">
        <f t="shared" si="7"/>
        <v>70</v>
      </c>
      <c r="BC25" s="10">
        <f t="shared" si="7"/>
        <v>30</v>
      </c>
      <c r="BD25" s="10">
        <f t="shared" si="7"/>
        <v>0</v>
      </c>
      <c r="BE25" s="10">
        <f t="shared" si="7"/>
        <v>80</v>
      </c>
      <c r="BF25" s="10">
        <f t="shared" si="7"/>
        <v>20</v>
      </c>
      <c r="BG25" s="10">
        <f t="shared" si="7"/>
        <v>0</v>
      </c>
      <c r="BH25" s="10">
        <f t="shared" si="7"/>
        <v>70</v>
      </c>
      <c r="BI25" s="10">
        <f t="shared" si="7"/>
        <v>30</v>
      </c>
      <c r="BJ25" s="10">
        <f t="shared" si="7"/>
        <v>0</v>
      </c>
      <c r="BK25" s="10">
        <f t="shared" si="7"/>
        <v>80</v>
      </c>
      <c r="BL25" s="10">
        <f t="shared" si="7"/>
        <v>20</v>
      </c>
      <c r="BM25" s="10">
        <f t="shared" si="7"/>
        <v>0</v>
      </c>
      <c r="BN25" s="10">
        <f t="shared" si="7"/>
        <v>80</v>
      </c>
      <c r="BO25" s="10">
        <f t="shared" ref="BO25:CT25" si="8">BO24/10%</f>
        <v>20</v>
      </c>
      <c r="BP25" s="10">
        <f t="shared" si="8"/>
        <v>0</v>
      </c>
      <c r="BQ25" s="10">
        <f t="shared" si="8"/>
        <v>70</v>
      </c>
      <c r="BR25" s="10">
        <f t="shared" si="8"/>
        <v>30</v>
      </c>
      <c r="BS25" s="10">
        <f t="shared" si="8"/>
        <v>0</v>
      </c>
      <c r="BT25" s="10">
        <f t="shared" si="8"/>
        <v>60</v>
      </c>
      <c r="BU25" s="10">
        <f t="shared" si="8"/>
        <v>40</v>
      </c>
      <c r="BV25" s="10">
        <f t="shared" si="8"/>
        <v>0</v>
      </c>
      <c r="BW25" s="10">
        <f t="shared" si="8"/>
        <v>60</v>
      </c>
      <c r="BX25" s="10">
        <f t="shared" si="8"/>
        <v>40</v>
      </c>
      <c r="BY25" s="10">
        <f t="shared" si="8"/>
        <v>0</v>
      </c>
      <c r="BZ25" s="10">
        <f t="shared" si="8"/>
        <v>80</v>
      </c>
      <c r="CA25" s="10">
        <f t="shared" si="8"/>
        <v>20</v>
      </c>
      <c r="CB25" s="10">
        <f t="shared" si="8"/>
        <v>0</v>
      </c>
      <c r="CC25" s="10">
        <f t="shared" si="8"/>
        <v>80</v>
      </c>
      <c r="CD25" s="10">
        <f t="shared" si="8"/>
        <v>20</v>
      </c>
      <c r="CE25" s="10">
        <f t="shared" si="8"/>
        <v>0</v>
      </c>
      <c r="CF25" s="10">
        <f t="shared" si="8"/>
        <v>80</v>
      </c>
      <c r="CG25" s="10">
        <f t="shared" si="8"/>
        <v>20</v>
      </c>
      <c r="CH25" s="10">
        <f t="shared" si="8"/>
        <v>0</v>
      </c>
      <c r="CI25" s="10">
        <f t="shared" si="8"/>
        <v>70</v>
      </c>
      <c r="CJ25" s="10">
        <f t="shared" si="8"/>
        <v>30</v>
      </c>
      <c r="CK25" s="10">
        <f t="shared" si="8"/>
        <v>0</v>
      </c>
      <c r="CL25" s="10">
        <f t="shared" si="8"/>
        <v>80</v>
      </c>
      <c r="CM25" s="10">
        <f t="shared" si="8"/>
        <v>20</v>
      </c>
      <c r="CN25" s="10">
        <f t="shared" si="8"/>
        <v>0</v>
      </c>
      <c r="CO25" s="10">
        <f t="shared" si="8"/>
        <v>60</v>
      </c>
      <c r="CP25" s="10">
        <f t="shared" si="8"/>
        <v>40</v>
      </c>
      <c r="CQ25" s="10">
        <f t="shared" si="8"/>
        <v>0</v>
      </c>
      <c r="CR25" s="10">
        <f t="shared" si="8"/>
        <v>80</v>
      </c>
      <c r="CS25" s="10">
        <f t="shared" si="8"/>
        <v>20</v>
      </c>
      <c r="CT25" s="10">
        <f t="shared" si="8"/>
        <v>0</v>
      </c>
      <c r="CU25" s="10">
        <f t="shared" ref="CU25:DZ25" si="9">CU24/10%</f>
        <v>70</v>
      </c>
      <c r="CV25" s="10">
        <f t="shared" si="9"/>
        <v>30</v>
      </c>
      <c r="CW25" s="10">
        <f t="shared" si="9"/>
        <v>0</v>
      </c>
      <c r="CX25" s="10">
        <f t="shared" si="9"/>
        <v>60</v>
      </c>
      <c r="CY25" s="10">
        <f t="shared" si="9"/>
        <v>40</v>
      </c>
      <c r="CZ25" s="10">
        <f t="shared" si="9"/>
        <v>0</v>
      </c>
      <c r="DA25" s="10">
        <f t="shared" si="9"/>
        <v>60</v>
      </c>
      <c r="DB25" s="10">
        <f t="shared" si="9"/>
        <v>40</v>
      </c>
      <c r="DC25" s="10">
        <f t="shared" si="9"/>
        <v>0</v>
      </c>
      <c r="DD25" s="10">
        <f t="shared" si="9"/>
        <v>60</v>
      </c>
      <c r="DE25" s="10">
        <f t="shared" si="9"/>
        <v>40</v>
      </c>
      <c r="DF25" s="10">
        <f t="shared" si="9"/>
        <v>0</v>
      </c>
      <c r="DG25" s="10">
        <f t="shared" si="9"/>
        <v>70</v>
      </c>
      <c r="DH25" s="10">
        <f t="shared" si="9"/>
        <v>30</v>
      </c>
      <c r="DI25" s="10">
        <f t="shared" si="9"/>
        <v>0</v>
      </c>
      <c r="DJ25" s="10">
        <f t="shared" si="9"/>
        <v>60</v>
      </c>
      <c r="DK25" s="10">
        <f t="shared" si="9"/>
        <v>40</v>
      </c>
      <c r="DL25" s="10">
        <f t="shared" si="9"/>
        <v>0</v>
      </c>
      <c r="DM25" s="10">
        <f t="shared" si="9"/>
        <v>70</v>
      </c>
      <c r="DN25" s="10">
        <f t="shared" si="9"/>
        <v>30</v>
      </c>
      <c r="DO25" s="10">
        <f t="shared" si="9"/>
        <v>0</v>
      </c>
      <c r="DP25" s="10">
        <f t="shared" si="9"/>
        <v>60</v>
      </c>
      <c r="DQ25" s="10">
        <f t="shared" si="9"/>
        <v>40</v>
      </c>
      <c r="DR25" s="10">
        <f t="shared" si="9"/>
        <v>0</v>
      </c>
      <c r="DS25" s="10">
        <f t="shared" si="9"/>
        <v>80</v>
      </c>
      <c r="DT25" s="10">
        <f t="shared" si="9"/>
        <v>20</v>
      </c>
      <c r="DU25" s="10">
        <f t="shared" si="9"/>
        <v>0</v>
      </c>
      <c r="DV25" s="10">
        <f t="shared" si="9"/>
        <v>60</v>
      </c>
      <c r="DW25" s="10">
        <f t="shared" si="9"/>
        <v>40</v>
      </c>
      <c r="DX25" s="10">
        <f t="shared" si="9"/>
        <v>0</v>
      </c>
      <c r="DY25" s="10">
        <f t="shared" si="9"/>
        <v>80</v>
      </c>
      <c r="DZ25" s="10">
        <f t="shared" si="9"/>
        <v>20</v>
      </c>
      <c r="EA25" s="10">
        <f t="shared" ref="EA25:FF25" si="10">EA24/10%</f>
        <v>0</v>
      </c>
      <c r="EB25" s="10">
        <f t="shared" si="10"/>
        <v>70</v>
      </c>
      <c r="EC25" s="10">
        <f t="shared" si="10"/>
        <v>30</v>
      </c>
      <c r="ED25" s="10">
        <f t="shared" si="10"/>
        <v>0</v>
      </c>
      <c r="EE25" s="10">
        <f t="shared" si="10"/>
        <v>70</v>
      </c>
      <c r="EF25" s="10">
        <f t="shared" si="10"/>
        <v>30</v>
      </c>
      <c r="EG25" s="10">
        <f t="shared" si="10"/>
        <v>0</v>
      </c>
      <c r="EH25" s="10">
        <f t="shared" si="10"/>
        <v>60</v>
      </c>
      <c r="EI25" s="10">
        <f t="shared" si="10"/>
        <v>40</v>
      </c>
      <c r="EJ25" s="10">
        <f t="shared" si="10"/>
        <v>0</v>
      </c>
      <c r="EK25" s="10">
        <f t="shared" si="10"/>
        <v>60</v>
      </c>
      <c r="EL25" s="10">
        <f t="shared" si="10"/>
        <v>40</v>
      </c>
      <c r="EM25" s="10">
        <f t="shared" si="10"/>
        <v>0</v>
      </c>
      <c r="EN25" s="10">
        <f t="shared" si="10"/>
        <v>70</v>
      </c>
      <c r="EO25" s="10">
        <f t="shared" si="10"/>
        <v>30</v>
      </c>
      <c r="EP25" s="10">
        <f t="shared" si="10"/>
        <v>0</v>
      </c>
      <c r="EQ25" s="10">
        <f t="shared" si="10"/>
        <v>70</v>
      </c>
      <c r="ER25" s="10">
        <f t="shared" si="10"/>
        <v>30</v>
      </c>
      <c r="ES25" s="10">
        <f t="shared" si="10"/>
        <v>0</v>
      </c>
      <c r="ET25" s="10">
        <f t="shared" si="10"/>
        <v>70</v>
      </c>
      <c r="EU25" s="10">
        <f t="shared" si="10"/>
        <v>30</v>
      </c>
      <c r="EV25" s="10">
        <f t="shared" si="10"/>
        <v>0</v>
      </c>
      <c r="EW25" s="10">
        <f t="shared" si="10"/>
        <v>70</v>
      </c>
      <c r="EX25" s="10">
        <f t="shared" si="10"/>
        <v>30</v>
      </c>
      <c r="EY25" s="10">
        <f t="shared" si="10"/>
        <v>0</v>
      </c>
      <c r="EZ25" s="10">
        <f t="shared" si="10"/>
        <v>70</v>
      </c>
      <c r="FA25" s="10">
        <f t="shared" si="10"/>
        <v>30</v>
      </c>
      <c r="FB25" s="10">
        <f t="shared" si="10"/>
        <v>0</v>
      </c>
      <c r="FC25" s="10">
        <f t="shared" si="10"/>
        <v>70</v>
      </c>
      <c r="FD25" s="10">
        <f t="shared" si="10"/>
        <v>30</v>
      </c>
      <c r="FE25" s="10">
        <f t="shared" si="10"/>
        <v>0</v>
      </c>
      <c r="FF25" s="10">
        <f t="shared" si="10"/>
        <v>80</v>
      </c>
      <c r="FG25" s="10">
        <f t="shared" ref="FG25:GL25" si="11">FG24/10%</f>
        <v>20</v>
      </c>
      <c r="FH25" s="10">
        <f t="shared" si="11"/>
        <v>0</v>
      </c>
      <c r="FI25" s="10">
        <f t="shared" si="11"/>
        <v>60</v>
      </c>
      <c r="FJ25" s="10">
        <f t="shared" si="11"/>
        <v>40</v>
      </c>
      <c r="FK25" s="10">
        <f t="shared" si="11"/>
        <v>0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76" t="s">
        <v>811</v>
      </c>
      <c r="C27" s="77"/>
      <c r="D27" s="77"/>
      <c r="E27" s="78"/>
      <c r="F27" s="27"/>
      <c r="G27" s="27"/>
      <c r="H27" s="27"/>
      <c r="I27" s="2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53" t="s">
        <v>825</v>
      </c>
      <c r="D28" s="51">
        <v>7</v>
      </c>
      <c r="E28" s="52">
        <f>(C25+F25+I25+L25+O25)/5</f>
        <v>86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41" t="s">
        <v>825</v>
      </c>
      <c r="D29" s="42">
        <v>3</v>
      </c>
      <c r="E29" s="38">
        <f>(D25+G25+J25+M25+P25)/5</f>
        <v>14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41" t="s">
        <v>825</v>
      </c>
      <c r="D30" s="42">
        <f>E30/100*25</f>
        <v>0</v>
      </c>
      <c r="E30" s="38">
        <f>(E25+H25+K25+N25+Q25)/5</f>
        <v>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8"/>
      <c r="D31" s="45">
        <f>SUM(D28:D30)</f>
        <v>10</v>
      </c>
      <c r="E31" s="45">
        <f>SUM(E28:E30)</f>
        <v>100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41"/>
      <c r="D32" s="86" t="s">
        <v>56</v>
      </c>
      <c r="E32" s="87"/>
      <c r="F32" s="88" t="s">
        <v>3</v>
      </c>
      <c r="G32" s="89"/>
      <c r="H32" s="90" t="s">
        <v>331</v>
      </c>
      <c r="I32" s="91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41" t="s">
        <v>826</v>
      </c>
      <c r="D33" s="3">
        <v>5</v>
      </c>
      <c r="E33" s="38">
        <f>(R25+U25+X25+AA25+AD25)/5</f>
        <v>68</v>
      </c>
      <c r="F33" s="3">
        <v>7</v>
      </c>
      <c r="G33" s="38">
        <f>(AG25+AJ25+AM25+AP25+AS25)/5</f>
        <v>66</v>
      </c>
      <c r="H33" s="3">
        <v>7</v>
      </c>
      <c r="I33" s="38">
        <f>(AV25+AY25+BB25+BE25+BH25)/5</f>
        <v>70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813</v>
      </c>
      <c r="C34" s="41" t="s">
        <v>826</v>
      </c>
      <c r="D34" s="42">
        <v>5</v>
      </c>
      <c r="E34" s="38">
        <f>(S25+V25+Y25+AB25+AE25)/5</f>
        <v>32</v>
      </c>
      <c r="F34" s="3">
        <v>3</v>
      </c>
      <c r="G34" s="38">
        <f>(AH25+AK25+AN25+AQ25+AT25)/5</f>
        <v>34</v>
      </c>
      <c r="H34" s="3">
        <v>3</v>
      </c>
      <c r="I34" s="38">
        <f>(AW25+AZ25+BC25+BF25+BI25)/5</f>
        <v>30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814</v>
      </c>
      <c r="C35" s="41" t="s">
        <v>826</v>
      </c>
      <c r="D35" s="42">
        <f>E35/100*25</f>
        <v>0</v>
      </c>
      <c r="E35" s="38">
        <f>(T25+W25+Z25+AC25+AF25)/5</f>
        <v>0</v>
      </c>
      <c r="F35" s="3">
        <f>G35/100*25</f>
        <v>0</v>
      </c>
      <c r="G35" s="38">
        <f>(AI25+AL25+AO25+AR25+AU25)/5</f>
        <v>0</v>
      </c>
      <c r="H35" s="3">
        <f>I35/100*25</f>
        <v>0</v>
      </c>
      <c r="I35" s="38">
        <f>(AX25+BA25+BD25+BG25+BJ25)/5</f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/>
      <c r="C36" s="41"/>
      <c r="D36" s="40">
        <f t="shared" ref="D36:I36" si="12">SUM(D33:D35)</f>
        <v>10</v>
      </c>
      <c r="E36" s="40">
        <f t="shared" si="12"/>
        <v>100</v>
      </c>
      <c r="F36" s="39">
        <f t="shared" si="12"/>
        <v>10</v>
      </c>
      <c r="G36" s="40">
        <f t="shared" si="12"/>
        <v>100</v>
      </c>
      <c r="H36" s="39">
        <f t="shared" si="12"/>
        <v>10</v>
      </c>
      <c r="I36" s="40">
        <f t="shared" si="12"/>
        <v>100</v>
      </c>
    </row>
    <row r="37" spans="2:254" x14ac:dyDescent="0.25">
      <c r="B37" s="4" t="s">
        <v>812</v>
      </c>
      <c r="C37" s="41" t="s">
        <v>827</v>
      </c>
      <c r="D37" s="3">
        <v>8</v>
      </c>
      <c r="E37" s="38">
        <f>(BK25+BN25+BQ25+BT25+BW25)/5</f>
        <v>70</v>
      </c>
      <c r="I37" s="25"/>
    </row>
    <row r="38" spans="2:254" x14ac:dyDescent="0.25">
      <c r="B38" s="4" t="s">
        <v>813</v>
      </c>
      <c r="C38" s="41" t="s">
        <v>827</v>
      </c>
      <c r="D38" s="3">
        <v>2</v>
      </c>
      <c r="E38" s="38">
        <f>(BL25+BO25+BR25+BU25+BX25)/5</f>
        <v>30</v>
      </c>
    </row>
    <row r="39" spans="2:254" x14ac:dyDescent="0.25">
      <c r="B39" s="4" t="s">
        <v>814</v>
      </c>
      <c r="C39" s="41" t="s">
        <v>827</v>
      </c>
      <c r="D39" s="3">
        <f>E39/100*25</f>
        <v>0</v>
      </c>
      <c r="E39" s="38">
        <f>(BM25+BP25+BS25+BV25+BY25)/5</f>
        <v>0</v>
      </c>
    </row>
    <row r="40" spans="2:254" ht="39" customHeight="1" x14ac:dyDescent="0.25">
      <c r="B40" s="4"/>
      <c r="C40" s="48"/>
      <c r="D40" s="44">
        <f>SUM(D37:D39)</f>
        <v>10</v>
      </c>
      <c r="E40" s="44">
        <f>SUM(E37:E39)</f>
        <v>100</v>
      </c>
      <c r="F40" s="46"/>
    </row>
    <row r="41" spans="2:254" x14ac:dyDescent="0.25">
      <c r="B41" s="4"/>
      <c r="C41" s="41"/>
      <c r="D41" s="86" t="s">
        <v>159</v>
      </c>
      <c r="E41" s="87"/>
      <c r="F41" s="86" t="s">
        <v>116</v>
      </c>
      <c r="G41" s="87"/>
      <c r="H41" s="90" t="s">
        <v>174</v>
      </c>
      <c r="I41" s="91"/>
      <c r="J41" s="64" t="s">
        <v>186</v>
      </c>
      <c r="K41" s="64"/>
      <c r="L41" s="64" t="s">
        <v>117</v>
      </c>
      <c r="M41" s="64"/>
    </row>
    <row r="42" spans="2:254" x14ac:dyDescent="0.25">
      <c r="B42" s="4" t="s">
        <v>812</v>
      </c>
      <c r="C42" s="41" t="s">
        <v>828</v>
      </c>
      <c r="D42" s="3">
        <v>6</v>
      </c>
      <c r="E42" s="38">
        <f>(BZ25+CC25+CF25+CI25+CL25)/5</f>
        <v>78</v>
      </c>
      <c r="F42" s="3">
        <v>4</v>
      </c>
      <c r="G42" s="38">
        <f>(CO25+CR25+CU25+CX25+DA25)/5</f>
        <v>66</v>
      </c>
      <c r="H42" s="3">
        <v>6</v>
      </c>
      <c r="I42" s="38">
        <f>(DD25+DG25+DJ25+DM25+DP25)/5</f>
        <v>64</v>
      </c>
      <c r="J42" s="3">
        <v>8</v>
      </c>
      <c r="K42" s="38">
        <f>(DS25+DV25+DY25+EB25+EE25)/5</f>
        <v>72</v>
      </c>
      <c r="L42" s="3">
        <v>8</v>
      </c>
      <c r="M42" s="38">
        <f>(EH25+EK25+EN25+EQ25+ET25)/5</f>
        <v>66</v>
      </c>
    </row>
    <row r="43" spans="2:254" x14ac:dyDescent="0.25">
      <c r="B43" s="4" t="s">
        <v>813</v>
      </c>
      <c r="C43" s="41" t="s">
        <v>828</v>
      </c>
      <c r="D43" s="3">
        <v>4</v>
      </c>
      <c r="E43" s="38">
        <f>(CA25+CD25+CG25+CJ25+CM25)/5</f>
        <v>22</v>
      </c>
      <c r="F43" s="3">
        <v>3</v>
      </c>
      <c r="G43" s="38">
        <f>(CP25+CS25+CV25+CY25+DB25)/5</f>
        <v>34</v>
      </c>
      <c r="H43" s="3">
        <v>4</v>
      </c>
      <c r="I43" s="38">
        <f>(DE25+DH25+DK25+DN25+DQ25)/5</f>
        <v>36</v>
      </c>
      <c r="J43" s="3">
        <v>2</v>
      </c>
      <c r="K43" s="38">
        <f>(DT25+DW25+DZ25+EC25+EF25)/5</f>
        <v>28</v>
      </c>
      <c r="L43" s="3">
        <v>2</v>
      </c>
      <c r="M43" s="38">
        <f>(EI25+EL25+EO25+ER25+EU25)/5</f>
        <v>34</v>
      </c>
    </row>
    <row r="44" spans="2:254" x14ac:dyDescent="0.25">
      <c r="B44" s="4" t="s">
        <v>814</v>
      </c>
      <c r="C44" s="41" t="s">
        <v>828</v>
      </c>
      <c r="D44" s="3">
        <f>E44/100*25</f>
        <v>0</v>
      </c>
      <c r="E44" s="38">
        <f>(CB25+CE25+CH25+CK25+CN25)/5</f>
        <v>0</v>
      </c>
      <c r="F44" s="3">
        <f>G44/100*25</f>
        <v>0</v>
      </c>
      <c r="G44" s="38">
        <f>(CQ25+CT25+CW25+CZ25+DC25)/5</f>
        <v>0</v>
      </c>
      <c r="H44" s="3">
        <f>I44/100*25</f>
        <v>0</v>
      </c>
      <c r="I44" s="38">
        <f>(DF25+DI25+DL25+DO25+DR25)/5</f>
        <v>0</v>
      </c>
      <c r="J44" s="3">
        <f>K44/100*25</f>
        <v>0</v>
      </c>
      <c r="K44" s="38">
        <f>(DU25+DX25+EA25+ED25+EG25)/5</f>
        <v>0</v>
      </c>
      <c r="L44" s="3">
        <f>M44/100*25</f>
        <v>0</v>
      </c>
      <c r="M44" s="38">
        <f>(EJ25+EM25+EP25+ES25+EV25)/5</f>
        <v>0</v>
      </c>
    </row>
    <row r="45" spans="2:254" x14ac:dyDescent="0.25">
      <c r="B45" s="4"/>
      <c r="C45" s="41"/>
      <c r="D45" s="39">
        <f t="shared" ref="D45:M45" si="13">SUM(D42:D44)</f>
        <v>10</v>
      </c>
      <c r="E45" s="39">
        <f t="shared" si="13"/>
        <v>100</v>
      </c>
      <c r="F45" s="39">
        <f t="shared" si="13"/>
        <v>7</v>
      </c>
      <c r="G45" s="40">
        <f t="shared" si="13"/>
        <v>100</v>
      </c>
      <c r="H45" s="39">
        <f t="shared" si="13"/>
        <v>10</v>
      </c>
      <c r="I45" s="40">
        <f t="shared" si="13"/>
        <v>100</v>
      </c>
      <c r="J45" s="39">
        <f t="shared" si="13"/>
        <v>10</v>
      </c>
      <c r="K45" s="40">
        <f t="shared" si="13"/>
        <v>100</v>
      </c>
      <c r="L45" s="39">
        <f t="shared" si="13"/>
        <v>10</v>
      </c>
      <c r="M45" s="40">
        <f t="shared" si="13"/>
        <v>100</v>
      </c>
    </row>
    <row r="46" spans="2:254" x14ac:dyDescent="0.25">
      <c r="B46" s="4" t="s">
        <v>812</v>
      </c>
      <c r="C46" s="41" t="s">
        <v>829</v>
      </c>
      <c r="D46" s="3">
        <v>6</v>
      </c>
      <c r="E46" s="38">
        <f>(EW25+EZ25+FC25+FF25+FI25)/5</f>
        <v>70</v>
      </c>
    </row>
    <row r="47" spans="2:254" ht="15" customHeight="1" x14ac:dyDescent="0.25">
      <c r="B47" s="4" t="s">
        <v>813</v>
      </c>
      <c r="C47" s="41" t="s">
        <v>829</v>
      </c>
      <c r="D47" s="3">
        <v>4</v>
      </c>
      <c r="E47" s="38">
        <f>(EX25+FA25+FD25+FG25+FJ25)/5</f>
        <v>30</v>
      </c>
    </row>
    <row r="48" spans="2:254" x14ac:dyDescent="0.25">
      <c r="B48" s="4" t="s">
        <v>814</v>
      </c>
      <c r="C48" s="41" t="s">
        <v>829</v>
      </c>
      <c r="D48" s="3">
        <f>E48/100*25</f>
        <v>0</v>
      </c>
      <c r="E48" s="38">
        <f>(EY25+FB25+FE25+FH25+FK25)/5</f>
        <v>0</v>
      </c>
    </row>
    <row r="49" spans="2:5" x14ac:dyDescent="0.25">
      <c r="B49" s="4"/>
      <c r="C49" s="41"/>
      <c r="D49" s="39">
        <f>SUM(D46:D48)</f>
        <v>10</v>
      </c>
      <c r="E49" s="39">
        <f>SUM(E46:E48)</f>
        <v>100</v>
      </c>
    </row>
    <row r="51" spans="2:5" x14ac:dyDescent="0.25">
      <c r="B51" t="s">
        <v>1393</v>
      </c>
    </row>
    <row r="52" spans="2:5" x14ac:dyDescent="0.25">
      <c r="B52" t="s">
        <v>1394</v>
      </c>
    </row>
    <row r="53" spans="2:5" x14ac:dyDescent="0.25">
      <c r="B53" t="s">
        <v>1395</v>
      </c>
    </row>
    <row r="54" spans="2:5" x14ac:dyDescent="0.25">
      <c r="B54" t="s">
        <v>1396</v>
      </c>
    </row>
    <row r="55" spans="2:5" x14ac:dyDescent="0.25">
      <c r="B55" t="s">
        <v>1397</v>
      </c>
    </row>
    <row r="56" spans="2:5" x14ac:dyDescent="0.25">
      <c r="B56" t="s">
        <v>1398</v>
      </c>
    </row>
    <row r="57" spans="2:5" x14ac:dyDescent="0.25">
      <c r="B57" t="s">
        <v>1399</v>
      </c>
    </row>
    <row r="58" spans="2:5" x14ac:dyDescent="0.25">
      <c r="B58" t="s">
        <v>1400</v>
      </c>
      <c r="C58" t="s">
        <v>1401</v>
      </c>
    </row>
    <row r="60" spans="2:5" x14ac:dyDescent="0.25">
      <c r="B60" t="s">
        <v>1402</v>
      </c>
    </row>
    <row r="61" spans="2:5" x14ac:dyDescent="0.25">
      <c r="B61" t="s">
        <v>1403</v>
      </c>
    </row>
    <row r="62" spans="2:5" x14ac:dyDescent="0.25">
      <c r="B62" t="s">
        <v>1404</v>
      </c>
    </row>
    <row r="63" spans="2:5" x14ac:dyDescent="0.25">
      <c r="B63" t="s">
        <v>1405</v>
      </c>
    </row>
    <row r="64" spans="2:5" x14ac:dyDescent="0.25">
      <c r="B64" t="s">
        <v>1406</v>
      </c>
    </row>
    <row r="65" spans="2:2" x14ac:dyDescent="0.25">
      <c r="B65" t="s">
        <v>1407</v>
      </c>
    </row>
    <row r="66" spans="2:2" x14ac:dyDescent="0.25">
      <c r="B66" t="s">
        <v>1408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2:E32"/>
    <mergeCell ref="F32:G32"/>
    <mergeCell ref="H32:I32"/>
    <mergeCell ref="D41:E41"/>
    <mergeCell ref="F41:G41"/>
    <mergeCell ref="H41:I41"/>
    <mergeCell ref="B27:E27"/>
    <mergeCell ref="J41:K41"/>
    <mergeCell ref="L41:M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4:B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GA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BF1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2026-04-08T12:09:59Z</dcterms:modified>
</cp:coreProperties>
</file>